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710" windowHeight="7695"/>
  </bookViews>
  <sheets>
    <sheet name="Sheet1" sheetId="1" r:id="rId1"/>
  </sheets>
  <definedNames>
    <definedName name="_xlnm._FilterDatabase" localSheetId="0" hidden="1">Sheet1!$A$2:$XFC$39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<sst xmlns="http://schemas.openxmlformats.org/spreadsheetml/2006/main" count="236" uniqueCount="101">
  <si>
    <t>重庆市区县事业单位第二季度考核招聘工作人员（巫山县）总成绩公示</t>
  </si>
  <si>
    <t>姓名</t>
  </si>
  <si>
    <t>准考证号</t>
  </si>
  <si>
    <t>报考单位</t>
  </si>
  <si>
    <t>报考岗位名称</t>
  </si>
  <si>
    <t>笔试总成绩（折算后）</t>
  </si>
  <si>
    <t>综合面试成绩</t>
  </si>
  <si>
    <t>专业面试成绩</t>
  </si>
  <si>
    <t>总成绩</t>
  </si>
  <si>
    <t>是否进入体检</t>
  </si>
  <si>
    <t>潘向阳</t>
  </si>
  <si>
    <t>3050370108212</t>
  </si>
  <si>
    <t>重庆市巫山县地质灾害防治中心（巫山县地质环境监测站）</t>
  </si>
  <si>
    <t>地灾防治岗</t>
  </si>
  <si>
    <t>33.50</t>
  </si>
  <si>
    <t>—</t>
  </si>
  <si>
    <t>是</t>
  </si>
  <si>
    <t>邝志毅</t>
  </si>
  <si>
    <t>3050370108405</t>
  </si>
  <si>
    <t>31.50</t>
  </si>
  <si>
    <t>否</t>
  </si>
  <si>
    <t>杨帆帆</t>
  </si>
  <si>
    <t>3050370108425</t>
  </si>
  <si>
    <t>23.50</t>
  </si>
  <si>
    <t>董俭雄</t>
  </si>
  <si>
    <t>3050370108501</t>
  </si>
  <si>
    <t>重庆市巫山县规划事务中心</t>
  </si>
  <si>
    <t>规划管理岗</t>
  </si>
  <si>
    <t>32.00</t>
  </si>
  <si>
    <t>牟俊龙</t>
  </si>
  <si>
    <t>3050370108229</t>
  </si>
  <si>
    <t>30.00</t>
  </si>
  <si>
    <t>刘启行</t>
  </si>
  <si>
    <t>3050370108417</t>
  </si>
  <si>
    <t>29.00</t>
  </si>
  <si>
    <t>胡容</t>
  </si>
  <si>
    <t>4050370108701</t>
  </si>
  <si>
    <t>重庆市巫山中学</t>
  </si>
  <si>
    <t>高中生物教师</t>
  </si>
  <si>
    <t>张翊晗</t>
  </si>
  <si>
    <t>4050370108707</t>
  </si>
  <si>
    <t>陈曦雅</t>
  </si>
  <si>
    <t>4050370108706</t>
  </si>
  <si>
    <t>27.50</t>
  </si>
  <si>
    <t>侯娇</t>
  </si>
  <si>
    <t>高中化学教师</t>
  </si>
  <si>
    <t>滕小银</t>
  </si>
  <si>
    <t>邓苦寒</t>
  </si>
  <si>
    <t>曹恋文</t>
  </si>
  <si>
    <t>黄文静</t>
  </si>
  <si>
    <t>崔雅斌</t>
  </si>
  <si>
    <t>周致君</t>
  </si>
  <si>
    <t>曾庆红</t>
  </si>
  <si>
    <t>龚梦恋</t>
  </si>
  <si>
    <t>高中通用技术教师</t>
  </si>
  <si>
    <t>杨柯梦</t>
  </si>
  <si>
    <t>3050370108305</t>
  </si>
  <si>
    <t>重庆市巫山县特色产业发展中心</t>
  </si>
  <si>
    <t>专业技术岗</t>
  </si>
  <si>
    <t>36.00</t>
  </si>
  <si>
    <t>邬冬梅</t>
  </si>
  <si>
    <t>3050370108313</t>
  </si>
  <si>
    <t>32.50</t>
  </si>
  <si>
    <t>黄楚君</t>
  </si>
  <si>
    <t>3050370108322</t>
  </si>
  <si>
    <t>魏闻恺</t>
  </si>
  <si>
    <t>重庆市巫山县果品产业发展中心</t>
  </si>
  <si>
    <t>果树岗1</t>
  </si>
  <si>
    <t>缺考</t>
  </si>
  <si>
    <t>马小艮</t>
  </si>
  <si>
    <t>何师</t>
  </si>
  <si>
    <t>李佳</t>
  </si>
  <si>
    <t>3050370108301</t>
  </si>
  <si>
    <t>果树岗2</t>
  </si>
  <si>
    <t>28.50</t>
  </si>
  <si>
    <t>张雪梅</t>
  </si>
  <si>
    <t>3050370108206</t>
  </si>
  <si>
    <t>24.00</t>
  </si>
  <si>
    <t>叶诗媛</t>
  </si>
  <si>
    <t>3050370108420</t>
  </si>
  <si>
    <t>19.50</t>
  </si>
  <si>
    <t>尹小兵</t>
  </si>
  <si>
    <t>重庆市巫山县疾病预防控制中心</t>
  </si>
  <si>
    <t>卫生检验岗</t>
  </si>
  <si>
    <t>马灵莉</t>
  </si>
  <si>
    <t>公共卫生岗</t>
  </si>
  <si>
    <t>高申</t>
  </si>
  <si>
    <t>曾欣</t>
  </si>
  <si>
    <t>吴弟艳</t>
  </si>
  <si>
    <t>王兰兰</t>
  </si>
  <si>
    <t>谭桂英</t>
  </si>
  <si>
    <t>重庆市巫山第二中学(1),重庆市巫山中学(2)</t>
  </si>
  <si>
    <t>高中物理教师</t>
  </si>
  <si>
    <t>张凌波</t>
  </si>
  <si>
    <t>2050370108609</t>
  </si>
  <si>
    <t>巫山县融媒体中心</t>
  </si>
  <si>
    <t>新媒体岗</t>
  </si>
  <si>
    <t>刘炫佚</t>
  </si>
  <si>
    <t>2050370108604</t>
  </si>
  <si>
    <t>周文浩</t>
  </si>
  <si>
    <t>2050370108603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</si>
</sst>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方正小标宋_GBK"/>
      <charset val="134"/>
    </font>
    <font>
      <b/>
      <sz val="10"/>
      <name val="方正黑体_GBK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120" zoomScaleNormal="120" topLeftCell="A20" workbookViewId="0">
      <selection activeCell="K36" sqref="K36"/>
    </sheetView>
  </sheetViews>
  <sheetFormatPr defaultColWidth="9" defaultRowHeight="13.5"/>
  <cols>
    <col min="1" max="1" width="9" style="1"/>
    <col min="2" max="2" width="13.125" style="1" customWidth="1"/>
    <col min="3" max="3" width="24.275" style="1" customWidth="1"/>
    <col min="4" max="4" width="13.95" style="1" customWidth="1"/>
    <col min="5" max="6" width="9" style="1"/>
    <col min="7" max="7" width="10.625" style="1" customWidth="1"/>
    <col min="8" max="8" width="15.7333333333333" style="1" customWidth="1"/>
    <col min="9" max="16374" width="9" style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8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3" customFormat="1" ht="35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79.2</v>
      </c>
      <c r="G3" s="8" t="s">
        <v>15</v>
      </c>
      <c r="H3" s="9">
        <f t="shared" ref="H3:H11" si="0">E3+F3*0.5</f>
        <v>73.1</v>
      </c>
      <c r="I3" s="8" t="s">
        <v>16</v>
      </c>
    </row>
    <row r="4" s="4" customFormat="1" ht="24" spans="1:9">
      <c r="A4" s="8" t="s">
        <v>17</v>
      </c>
      <c r="B4" s="8" t="s">
        <v>18</v>
      </c>
      <c r="C4" s="8" t="s">
        <v>12</v>
      </c>
      <c r="D4" s="8" t="s">
        <v>13</v>
      </c>
      <c r="E4" s="8" t="s">
        <v>19</v>
      </c>
      <c r="F4" s="8">
        <v>75.16</v>
      </c>
      <c r="G4" s="8" t="s">
        <v>15</v>
      </c>
      <c r="H4" s="9">
        <f t="shared" si="0"/>
        <v>69.08</v>
      </c>
      <c r="I4" s="8" t="s">
        <v>20</v>
      </c>
    </row>
    <row r="5" s="4" customFormat="1" ht="38" customHeight="1" spans="1:9">
      <c r="A5" s="8" t="s">
        <v>21</v>
      </c>
      <c r="B5" s="8" t="s">
        <v>22</v>
      </c>
      <c r="C5" s="8" t="s">
        <v>12</v>
      </c>
      <c r="D5" s="8" t="s">
        <v>13</v>
      </c>
      <c r="E5" s="8" t="s">
        <v>23</v>
      </c>
      <c r="F5" s="8">
        <v>70.56</v>
      </c>
      <c r="G5" s="8" t="s">
        <v>15</v>
      </c>
      <c r="H5" s="9">
        <f t="shared" si="0"/>
        <v>58.78</v>
      </c>
      <c r="I5" s="8" t="s">
        <v>20</v>
      </c>
    </row>
    <row r="6" s="3" customFormat="1" spans="1:9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>
        <v>75.6</v>
      </c>
      <c r="G6" s="8" t="s">
        <v>15</v>
      </c>
      <c r="H6" s="9">
        <f t="shared" si="0"/>
        <v>69.8</v>
      </c>
      <c r="I6" s="8" t="s">
        <v>16</v>
      </c>
    </row>
    <row r="7" s="4" customFormat="1" ht="25" customHeight="1" spans="1:9">
      <c r="A7" s="8" t="s">
        <v>29</v>
      </c>
      <c r="B7" s="8" t="s">
        <v>30</v>
      </c>
      <c r="C7" s="8" t="s">
        <v>26</v>
      </c>
      <c r="D7" s="8" t="s">
        <v>27</v>
      </c>
      <c r="E7" s="8" t="s">
        <v>31</v>
      </c>
      <c r="F7" s="8">
        <v>79.4</v>
      </c>
      <c r="G7" s="8" t="s">
        <v>15</v>
      </c>
      <c r="H7" s="9">
        <f t="shared" si="0"/>
        <v>69.7</v>
      </c>
      <c r="I7" s="8" t="s">
        <v>20</v>
      </c>
    </row>
    <row r="8" s="4" customFormat="1" ht="12" spans="1:9">
      <c r="A8" s="8" t="s">
        <v>32</v>
      </c>
      <c r="B8" s="8" t="s">
        <v>33</v>
      </c>
      <c r="C8" s="8" t="s">
        <v>26</v>
      </c>
      <c r="D8" s="8" t="s">
        <v>27</v>
      </c>
      <c r="E8" s="8" t="s">
        <v>34</v>
      </c>
      <c r="F8" s="8">
        <v>73.4</v>
      </c>
      <c r="G8" s="8" t="s">
        <v>15</v>
      </c>
      <c r="H8" s="9">
        <f t="shared" si="0"/>
        <v>65.7</v>
      </c>
      <c r="I8" s="8" t="s">
        <v>20</v>
      </c>
    </row>
    <row r="9" s="3" customFormat="1" spans="1:9">
      <c r="A9" s="8" t="s">
        <v>35</v>
      </c>
      <c r="B9" s="8" t="s">
        <v>36</v>
      </c>
      <c r="C9" s="8" t="s">
        <v>37</v>
      </c>
      <c r="D9" s="8" t="s">
        <v>38</v>
      </c>
      <c r="E9" s="8" t="s">
        <v>19</v>
      </c>
      <c r="F9" s="8">
        <v>73</v>
      </c>
      <c r="G9" s="8">
        <v>83</v>
      </c>
      <c r="H9" s="9">
        <f t="shared" ref="H9:H11" si="1">E9+F9*0.25+G9*0.25</f>
        <v>70.5</v>
      </c>
      <c r="I9" s="8" t="s">
        <v>16</v>
      </c>
    </row>
    <row r="10" s="4" customFormat="1" ht="12" spans="1:9">
      <c r="A10" s="8" t="s">
        <v>39</v>
      </c>
      <c r="B10" s="8" t="s">
        <v>40</v>
      </c>
      <c r="C10" s="8" t="s">
        <v>37</v>
      </c>
      <c r="D10" s="8" t="s">
        <v>38</v>
      </c>
      <c r="E10" s="8" t="s">
        <v>34</v>
      </c>
      <c r="F10" s="8">
        <v>75.8</v>
      </c>
      <c r="G10" s="8">
        <v>85.8</v>
      </c>
      <c r="H10" s="9">
        <f t="shared" si="1"/>
        <v>69.4</v>
      </c>
      <c r="I10" s="8" t="s">
        <v>20</v>
      </c>
    </row>
    <row r="11" s="4" customFormat="1" ht="12" spans="1:9">
      <c r="A11" s="8" t="s">
        <v>41</v>
      </c>
      <c r="B11" s="8" t="s">
        <v>42</v>
      </c>
      <c r="C11" s="8" t="s">
        <v>37</v>
      </c>
      <c r="D11" s="8" t="s">
        <v>38</v>
      </c>
      <c r="E11" s="8" t="s">
        <v>43</v>
      </c>
      <c r="F11" s="8">
        <v>72.8</v>
      </c>
      <c r="G11" s="8">
        <v>82.2</v>
      </c>
      <c r="H11" s="9">
        <f t="shared" si="1"/>
        <v>66.25</v>
      </c>
      <c r="I11" s="8" t="s">
        <v>20</v>
      </c>
    </row>
    <row r="12" s="3" customFormat="1" spans="1:9">
      <c r="A12" s="8" t="s">
        <v>44</v>
      </c>
      <c r="B12" s="8"/>
      <c r="C12" s="8" t="s">
        <v>37</v>
      </c>
      <c r="D12" s="8" t="s">
        <v>45</v>
      </c>
      <c r="E12" s="8" t="s">
        <v>15</v>
      </c>
      <c r="F12" s="8">
        <v>80.4</v>
      </c>
      <c r="G12" s="8">
        <v>86.8</v>
      </c>
      <c r="H12" s="9">
        <f t="shared" ref="H12:H20" si="2">F12*0.5+G12*0.5</f>
        <v>83.6</v>
      </c>
      <c r="I12" s="8" t="s">
        <v>16</v>
      </c>
    </row>
    <row r="13" s="3" customFormat="1" spans="1:9">
      <c r="A13" s="8" t="s">
        <v>46</v>
      </c>
      <c r="B13" s="8"/>
      <c r="C13" s="8" t="s">
        <v>37</v>
      </c>
      <c r="D13" s="8" t="s">
        <v>45</v>
      </c>
      <c r="E13" s="8" t="s">
        <v>15</v>
      </c>
      <c r="F13" s="8">
        <v>80.8</v>
      </c>
      <c r="G13" s="8">
        <v>83.2</v>
      </c>
      <c r="H13" s="9">
        <f t="shared" si="2"/>
        <v>82</v>
      </c>
      <c r="I13" s="8" t="s">
        <v>16</v>
      </c>
    </row>
    <row r="14" s="4" customFormat="1" ht="12" spans="1:9">
      <c r="A14" s="8" t="s">
        <v>47</v>
      </c>
      <c r="B14" s="8"/>
      <c r="C14" s="8" t="s">
        <v>37</v>
      </c>
      <c r="D14" s="8" t="s">
        <v>45</v>
      </c>
      <c r="E14" s="8" t="s">
        <v>15</v>
      </c>
      <c r="F14" s="8">
        <v>76</v>
      </c>
      <c r="G14" s="8">
        <v>85.6</v>
      </c>
      <c r="H14" s="9">
        <f t="shared" si="2"/>
        <v>80.8</v>
      </c>
      <c r="I14" s="8" t="s">
        <v>20</v>
      </c>
    </row>
    <row r="15" s="4" customFormat="1" ht="12" spans="1:9">
      <c r="A15" s="8" t="s">
        <v>48</v>
      </c>
      <c r="B15" s="8"/>
      <c r="C15" s="8" t="s">
        <v>37</v>
      </c>
      <c r="D15" s="8" t="s">
        <v>45</v>
      </c>
      <c r="E15" s="8" t="s">
        <v>15</v>
      </c>
      <c r="F15" s="8">
        <v>75.2</v>
      </c>
      <c r="G15" s="8">
        <v>83.8</v>
      </c>
      <c r="H15" s="9">
        <f t="shared" si="2"/>
        <v>79.5</v>
      </c>
      <c r="I15" s="8" t="s">
        <v>20</v>
      </c>
    </row>
    <row r="16" s="4" customFormat="1" ht="12" spans="1:9">
      <c r="A16" s="8" t="s">
        <v>49</v>
      </c>
      <c r="B16" s="8"/>
      <c r="C16" s="8" t="s">
        <v>37</v>
      </c>
      <c r="D16" s="8" t="s">
        <v>45</v>
      </c>
      <c r="E16" s="8" t="s">
        <v>15</v>
      </c>
      <c r="F16" s="8">
        <v>74.4</v>
      </c>
      <c r="G16" s="8">
        <v>84.4</v>
      </c>
      <c r="H16" s="9">
        <f t="shared" si="2"/>
        <v>79.4</v>
      </c>
      <c r="I16" s="8" t="s">
        <v>20</v>
      </c>
    </row>
    <row r="17" s="4" customFormat="1" ht="12" spans="1:9">
      <c r="A17" s="8" t="s">
        <v>50</v>
      </c>
      <c r="B17" s="8"/>
      <c r="C17" s="8" t="s">
        <v>37</v>
      </c>
      <c r="D17" s="8" t="s">
        <v>45</v>
      </c>
      <c r="E17" s="8" t="s">
        <v>15</v>
      </c>
      <c r="F17" s="8">
        <v>75.4</v>
      </c>
      <c r="G17" s="8">
        <v>82.6</v>
      </c>
      <c r="H17" s="9">
        <f t="shared" si="2"/>
        <v>79</v>
      </c>
      <c r="I17" s="8" t="s">
        <v>20</v>
      </c>
    </row>
    <row r="18" s="4" customFormat="1" ht="12" spans="1:9">
      <c r="A18" s="8" t="s">
        <v>51</v>
      </c>
      <c r="B18" s="8"/>
      <c r="C18" s="8" t="s">
        <v>37</v>
      </c>
      <c r="D18" s="8" t="s">
        <v>45</v>
      </c>
      <c r="E18" s="8" t="s">
        <v>15</v>
      </c>
      <c r="F18" s="8">
        <v>74.2</v>
      </c>
      <c r="G18" s="8">
        <v>83</v>
      </c>
      <c r="H18" s="9">
        <f t="shared" si="2"/>
        <v>78.6</v>
      </c>
      <c r="I18" s="8" t="s">
        <v>20</v>
      </c>
    </row>
    <row r="19" s="4" customFormat="1" ht="12" spans="1:9">
      <c r="A19" s="8" t="s">
        <v>52</v>
      </c>
      <c r="B19" s="8"/>
      <c r="C19" s="8" t="s">
        <v>37</v>
      </c>
      <c r="D19" s="8" t="s">
        <v>45</v>
      </c>
      <c r="E19" s="8" t="s">
        <v>15</v>
      </c>
      <c r="F19" s="8">
        <v>71.4</v>
      </c>
      <c r="G19" s="8">
        <v>81.4</v>
      </c>
      <c r="H19" s="9">
        <f t="shared" si="2"/>
        <v>76.4</v>
      </c>
      <c r="I19" s="8" t="s">
        <v>20</v>
      </c>
    </row>
    <row r="20" s="3" customFormat="1" spans="1:9">
      <c r="A20" s="8" t="s">
        <v>53</v>
      </c>
      <c r="B20" s="8"/>
      <c r="C20" s="8" t="s">
        <v>37</v>
      </c>
      <c r="D20" s="8" t="s">
        <v>54</v>
      </c>
      <c r="E20" s="8" t="s">
        <v>15</v>
      </c>
      <c r="F20" s="8">
        <v>80.6</v>
      </c>
      <c r="G20" s="8">
        <v>82.6</v>
      </c>
      <c r="H20" s="9">
        <f t="shared" si="2"/>
        <v>81.6</v>
      </c>
      <c r="I20" s="8" t="s">
        <v>16</v>
      </c>
    </row>
    <row r="21" s="3" customFormat="1" spans="1:9">
      <c r="A21" s="8" t="s">
        <v>55</v>
      </c>
      <c r="B21" s="8" t="s">
        <v>56</v>
      </c>
      <c r="C21" s="8" t="s">
        <v>57</v>
      </c>
      <c r="D21" s="8" t="s">
        <v>58</v>
      </c>
      <c r="E21" s="8" t="s">
        <v>59</v>
      </c>
      <c r="F21" s="8">
        <v>77.16</v>
      </c>
      <c r="G21" s="8" t="s">
        <v>15</v>
      </c>
      <c r="H21" s="9">
        <f t="shared" ref="H21:H23" si="3">E21+F21*0.5</f>
        <v>74.58</v>
      </c>
      <c r="I21" s="8" t="s">
        <v>16</v>
      </c>
    </row>
    <row r="22" s="4" customFormat="1" ht="12" spans="1:9">
      <c r="A22" s="8" t="s">
        <v>60</v>
      </c>
      <c r="B22" s="8" t="s">
        <v>61</v>
      </c>
      <c r="C22" s="8" t="s">
        <v>57</v>
      </c>
      <c r="D22" s="8" t="s">
        <v>58</v>
      </c>
      <c r="E22" s="8" t="s">
        <v>62</v>
      </c>
      <c r="F22" s="8">
        <v>76.32</v>
      </c>
      <c r="G22" s="8" t="s">
        <v>15</v>
      </c>
      <c r="H22" s="9">
        <f t="shared" si="3"/>
        <v>70.66</v>
      </c>
      <c r="I22" s="8" t="s">
        <v>20</v>
      </c>
    </row>
    <row r="23" s="4" customFormat="1" ht="12" spans="1:9">
      <c r="A23" s="8" t="s">
        <v>63</v>
      </c>
      <c r="B23" s="8" t="s">
        <v>64</v>
      </c>
      <c r="C23" s="8" t="s">
        <v>57</v>
      </c>
      <c r="D23" s="8" t="s">
        <v>58</v>
      </c>
      <c r="E23" s="8" t="s">
        <v>28</v>
      </c>
      <c r="F23" s="8">
        <v>74</v>
      </c>
      <c r="G23" s="8" t="s">
        <v>15</v>
      </c>
      <c r="H23" s="9">
        <f t="shared" si="3"/>
        <v>69</v>
      </c>
      <c r="I23" s="8" t="s">
        <v>20</v>
      </c>
    </row>
    <row r="24" s="4" customFormat="1" ht="12" spans="1:9">
      <c r="A24" s="8" t="s">
        <v>65</v>
      </c>
      <c r="B24" s="8"/>
      <c r="C24" s="8" t="s">
        <v>66</v>
      </c>
      <c r="D24" s="8" t="s">
        <v>67</v>
      </c>
      <c r="E24" s="8"/>
      <c r="F24" s="8" t="s">
        <v>15</v>
      </c>
      <c r="G24" s="8" t="s">
        <v>15</v>
      </c>
      <c r="H24" s="9" t="s">
        <v>68</v>
      </c>
      <c r="I24" s="8" t="s">
        <v>20</v>
      </c>
    </row>
    <row r="25" s="3" customFormat="1" spans="1:9">
      <c r="A25" s="8" t="s">
        <v>69</v>
      </c>
      <c r="B25" s="8"/>
      <c r="C25" s="8" t="s">
        <v>66</v>
      </c>
      <c r="D25" s="8" t="s">
        <v>67</v>
      </c>
      <c r="E25" s="8" t="s">
        <v>15</v>
      </c>
      <c r="F25" s="8">
        <v>79.96</v>
      </c>
      <c r="G25" s="8" t="s">
        <v>15</v>
      </c>
      <c r="H25" s="9">
        <f>F25</f>
        <v>79.96</v>
      </c>
      <c r="I25" s="8" t="s">
        <v>16</v>
      </c>
    </row>
    <row r="26" s="4" customFormat="1" ht="12" spans="1:9">
      <c r="A26" s="8" t="s">
        <v>70</v>
      </c>
      <c r="B26" s="8"/>
      <c r="C26" s="8" t="s">
        <v>66</v>
      </c>
      <c r="D26" s="8" t="s">
        <v>67</v>
      </c>
      <c r="E26" s="8"/>
      <c r="F26" s="8" t="s">
        <v>15</v>
      </c>
      <c r="G26" s="8" t="s">
        <v>15</v>
      </c>
      <c r="H26" s="9" t="s">
        <v>68</v>
      </c>
      <c r="I26" s="8" t="s">
        <v>20</v>
      </c>
    </row>
    <row r="27" s="3" customFormat="1" spans="1:9">
      <c r="A27" s="8" t="s">
        <v>71</v>
      </c>
      <c r="B27" s="8" t="s">
        <v>72</v>
      </c>
      <c r="C27" s="8" t="s">
        <v>66</v>
      </c>
      <c r="D27" s="8" t="s">
        <v>73</v>
      </c>
      <c r="E27" s="8" t="s">
        <v>74</v>
      </c>
      <c r="F27" s="8">
        <v>75.16</v>
      </c>
      <c r="G27" s="8" t="s">
        <v>15</v>
      </c>
      <c r="H27" s="9">
        <f t="shared" ref="H27:H29" si="4">E27+F27*0.5</f>
        <v>66.08</v>
      </c>
      <c r="I27" s="8" t="s">
        <v>16</v>
      </c>
    </row>
    <row r="28" s="4" customFormat="1" ht="12" spans="1:9">
      <c r="A28" s="8" t="s">
        <v>75</v>
      </c>
      <c r="B28" s="8" t="s">
        <v>76</v>
      </c>
      <c r="C28" s="8" t="s">
        <v>66</v>
      </c>
      <c r="D28" s="8" t="s">
        <v>73</v>
      </c>
      <c r="E28" s="8" t="s">
        <v>77</v>
      </c>
      <c r="F28" s="8">
        <v>74.2</v>
      </c>
      <c r="G28" s="8" t="s">
        <v>15</v>
      </c>
      <c r="H28" s="9">
        <f t="shared" si="4"/>
        <v>61.1</v>
      </c>
      <c r="I28" s="8" t="s">
        <v>20</v>
      </c>
    </row>
    <row r="29" s="4" customFormat="1" ht="12" spans="1:9">
      <c r="A29" s="8" t="s">
        <v>78</v>
      </c>
      <c r="B29" s="8" t="s">
        <v>79</v>
      </c>
      <c r="C29" s="8" t="s">
        <v>66</v>
      </c>
      <c r="D29" s="8" t="s">
        <v>73</v>
      </c>
      <c r="E29" s="8" t="s">
        <v>80</v>
      </c>
      <c r="F29" s="8">
        <v>74.5</v>
      </c>
      <c r="G29" s="8" t="s">
        <v>15</v>
      </c>
      <c r="H29" s="9">
        <f t="shared" si="4"/>
        <v>56.75</v>
      </c>
      <c r="I29" s="8" t="s">
        <v>20</v>
      </c>
    </row>
    <row r="30" s="3" customFormat="1" spans="1:9">
      <c r="A30" s="8" t="s">
        <v>81</v>
      </c>
      <c r="B30" s="8"/>
      <c r="C30" s="8" t="s">
        <v>82</v>
      </c>
      <c r="D30" s="8" t="s">
        <v>83</v>
      </c>
      <c r="E30" s="8" t="s">
        <v>15</v>
      </c>
      <c r="F30" s="8">
        <v>76.8</v>
      </c>
      <c r="G30" s="8" t="s">
        <v>15</v>
      </c>
      <c r="H30" s="9">
        <f t="shared" ref="H30:H35" si="5">F30</f>
        <v>76.8</v>
      </c>
      <c r="I30" s="8" t="s">
        <v>16</v>
      </c>
    </row>
    <row r="31" s="3" customFormat="1" spans="1:9">
      <c r="A31" s="8" t="s">
        <v>84</v>
      </c>
      <c r="B31" s="8"/>
      <c r="C31" s="8" t="s">
        <v>82</v>
      </c>
      <c r="D31" s="8" t="s">
        <v>85</v>
      </c>
      <c r="E31" s="8" t="s">
        <v>15</v>
      </c>
      <c r="F31" s="8">
        <v>82</v>
      </c>
      <c r="G31" s="8" t="s">
        <v>15</v>
      </c>
      <c r="H31" s="9">
        <f t="shared" si="5"/>
        <v>82</v>
      </c>
      <c r="I31" s="8" t="s">
        <v>16</v>
      </c>
    </row>
    <row r="32" s="3" customFormat="1" spans="1:9">
      <c r="A32" s="8" t="s">
        <v>86</v>
      </c>
      <c r="B32" s="8"/>
      <c r="C32" s="8" t="s">
        <v>82</v>
      </c>
      <c r="D32" s="8" t="s">
        <v>85</v>
      </c>
      <c r="E32" s="8" t="s">
        <v>15</v>
      </c>
      <c r="F32" s="8">
        <v>80</v>
      </c>
      <c r="G32" s="8" t="s">
        <v>15</v>
      </c>
      <c r="H32" s="9">
        <f t="shared" si="5"/>
        <v>80</v>
      </c>
      <c r="I32" s="8" t="s">
        <v>16</v>
      </c>
    </row>
    <row r="33" s="4" customFormat="1" ht="12" spans="1:9">
      <c r="A33" s="8" t="s">
        <v>87</v>
      </c>
      <c r="B33" s="8"/>
      <c r="C33" s="8" t="s">
        <v>82</v>
      </c>
      <c r="D33" s="8" t="s">
        <v>85</v>
      </c>
      <c r="E33" s="8" t="s">
        <v>15</v>
      </c>
      <c r="F33" s="8">
        <v>79.6</v>
      </c>
      <c r="G33" s="8" t="s">
        <v>15</v>
      </c>
      <c r="H33" s="9">
        <f t="shared" si="5"/>
        <v>79.6</v>
      </c>
      <c r="I33" s="8" t="s">
        <v>20</v>
      </c>
    </row>
    <row r="34" s="4" customFormat="1" ht="12" spans="1:9">
      <c r="A34" s="8" t="s">
        <v>88</v>
      </c>
      <c r="B34" s="8"/>
      <c r="C34" s="8" t="s">
        <v>82</v>
      </c>
      <c r="D34" s="8" t="s">
        <v>85</v>
      </c>
      <c r="E34" s="8" t="s">
        <v>15</v>
      </c>
      <c r="F34" s="8">
        <v>77</v>
      </c>
      <c r="G34" s="8" t="s">
        <v>15</v>
      </c>
      <c r="H34" s="9">
        <f t="shared" si="5"/>
        <v>77</v>
      </c>
      <c r="I34" s="8" t="s">
        <v>20</v>
      </c>
    </row>
    <row r="35" s="4" customFormat="1" ht="12" spans="1:9">
      <c r="A35" s="8" t="s">
        <v>89</v>
      </c>
      <c r="B35" s="8"/>
      <c r="C35" s="8" t="s">
        <v>82</v>
      </c>
      <c r="D35" s="8" t="s">
        <v>85</v>
      </c>
      <c r="E35" s="8" t="s">
        <v>15</v>
      </c>
      <c r="F35" s="8">
        <v>75.4</v>
      </c>
      <c r="G35" s="8" t="s">
        <v>15</v>
      </c>
      <c r="H35" s="9">
        <f t="shared" si="5"/>
        <v>75.4</v>
      </c>
      <c r="I35" s="8" t="s">
        <v>20</v>
      </c>
    </row>
    <row r="36" s="3" customFormat="1" ht="24" spans="1:9">
      <c r="A36" s="8" t="s">
        <v>90</v>
      </c>
      <c r="B36" s="8"/>
      <c r="C36" s="8" t="s">
        <v>91</v>
      </c>
      <c r="D36" s="8" t="s">
        <v>92</v>
      </c>
      <c r="E36" s="8" t="s">
        <v>15</v>
      </c>
      <c r="F36" s="8">
        <v>72.2</v>
      </c>
      <c r="G36" s="8">
        <v>79.4</v>
      </c>
      <c r="H36" s="9">
        <f>F36*0.5+G36*0.5</f>
        <v>75.8</v>
      </c>
      <c r="I36" s="8" t="s">
        <v>16</v>
      </c>
    </row>
    <row r="37" s="3" customFormat="1" spans="1:9">
      <c r="A37" s="8" t="s">
        <v>93</v>
      </c>
      <c r="B37" s="10" t="s">
        <v>94</v>
      </c>
      <c r="C37" s="8" t="s">
        <v>95</v>
      </c>
      <c r="D37" s="8" t="s">
        <v>96</v>
      </c>
      <c r="E37" s="9">
        <v>33.5</v>
      </c>
      <c r="F37" s="8">
        <v>77.4</v>
      </c>
      <c r="G37" s="8" t="s">
        <v>15</v>
      </c>
      <c r="H37" s="9">
        <f t="shared" ref="H37:H39" si="6">E37+F37*0.5</f>
        <v>72.2</v>
      </c>
      <c r="I37" s="8" t="s">
        <v>16</v>
      </c>
    </row>
    <row r="38" s="4" customFormat="1" ht="12" spans="1:9">
      <c r="A38" s="8" t="s">
        <v>97</v>
      </c>
      <c r="B38" s="10" t="s">
        <v>98</v>
      </c>
      <c r="C38" s="8" t="s">
        <v>95</v>
      </c>
      <c r="D38" s="8" t="s">
        <v>96</v>
      </c>
      <c r="E38" s="9">
        <v>29.33</v>
      </c>
      <c r="F38" s="8">
        <v>78.9</v>
      </c>
      <c r="G38" s="8" t="s">
        <v>15</v>
      </c>
      <c r="H38" s="9">
        <f t="shared" si="6"/>
        <v>68.78</v>
      </c>
      <c r="I38" s="8" t="s">
        <v>20</v>
      </c>
    </row>
    <row r="39" s="4" customFormat="1" ht="12" spans="1:9">
      <c r="A39" s="8" t="s">
        <v>99</v>
      </c>
      <c r="B39" s="10" t="s">
        <v>100</v>
      </c>
      <c r="C39" s="8" t="s">
        <v>95</v>
      </c>
      <c r="D39" s="8" t="s">
        <v>96</v>
      </c>
      <c r="E39" s="9">
        <v>29.33</v>
      </c>
      <c r="F39" s="8">
        <v>77.8</v>
      </c>
      <c r="G39" s="8" t="s">
        <v>15</v>
      </c>
      <c r="H39" s="9">
        <f t="shared" si="6"/>
        <v>68.23</v>
      </c>
      <c r="I39" s="8" t="s">
        <v>20</v>
      </c>
    </row>
  </sheetData>
  <autoFilter xmlns:etc="http://www.wps.cn/officeDocument/2017/etCustomData" ref="A2:XFC39" etc:filterBottomFollowUsedRange="0">
    <extLst/>
  </autoFilter>
  <sortState ref="A3:J39">
    <sortCondition ref="H3" descending="1"/>
  </sortState>
  <mergeCells count="1">
    <mergeCell ref="A1:I1"/>
  </mergeCells>
  <dataValidations count="1">
    <dataValidation allowBlank="1" showErrorMessage="1" prompt="请填写系统内招聘用岗相对应岗位编号" sqref="B3 E3 A3:A36 C3:D36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微微信息</cp:lastModifiedBy>
  <dcterms:created xsi:type="dcterms:W3CDTF">2025-07-26T08:07:00Z</dcterms:created>
  <dcterms:modified xsi:type="dcterms:W3CDTF">2025-07-26T10:10:52Z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1564FDC3DB624FE1A3908882ED064E00_11</vt:lpwstr>
  </property>
  <property fmtid="{D5CDD505-2E9C-101B-9397-08002B2CF9AE}" pid="3" name="KSOProductBuildVer">
    <vt:lpwstr>2052-12.1.0.21915</vt:lpwstr>
  </property>
</Properties>
</file>