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675"/>
  </bookViews>
  <sheets>
    <sheet name="Sheet1" sheetId="1" r:id="rId1"/>
  </sheets>
  <definedNames>
    <definedName name="_xlnm._FilterDatabase" localSheetId="0" hidden="1">Sheet1!$2:$83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1" i="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19"/>
  <c r="N18"/>
  <c r="N17"/>
  <c r="N16"/>
  <c r="N15"/>
  <c r="N14"/>
  <c r="N13"/>
  <c r="N12"/>
  <c r="N11"/>
  <c r="N10"/>
  <c r="N8"/>
  <c r="N7"/>
  <c r="N6"/>
  <c r="N5"/>
  <c r="N4"/>
  <c r="N3"/>
</calcChain>
</file>

<file path=xl/sharedStrings.xml><?xml version="1.0" encoding="utf-8"?>
<sst xmlns="http://schemas.openxmlformats.org/spreadsheetml/2006/main" count="813" uniqueCount="162">
  <si>
    <t>序号</t>
  </si>
  <si>
    <t>姓名</t>
  </si>
  <si>
    <t>性别</t>
  </si>
  <si>
    <t>准考证号</t>
  </si>
  <si>
    <t>学历</t>
  </si>
  <si>
    <t>学位</t>
  </si>
  <si>
    <t>所学专业</t>
  </si>
  <si>
    <t>毕业院校</t>
  </si>
  <si>
    <t>职称/执业资格</t>
  </si>
  <si>
    <t>报考岗位</t>
  </si>
  <si>
    <t>加分成绩</t>
  </si>
  <si>
    <t>笔试成绩</t>
  </si>
  <si>
    <t>总成绩</t>
  </si>
  <si>
    <t>是否进入考察</t>
  </si>
  <si>
    <t>覃昌菊</t>
  </si>
  <si>
    <t>女</t>
  </si>
  <si>
    <t>大专</t>
  </si>
  <si>
    <t>无</t>
  </si>
  <si>
    <t>临床医学</t>
  </si>
  <si>
    <t>湖北省民族学院</t>
  </si>
  <si>
    <t>巫山县高唐街道社区卫生服务中心</t>
  </si>
  <si>
    <t>管理岗</t>
  </si>
  <si>
    <t>是</t>
  </si>
  <si>
    <t>魏光蓉</t>
  </si>
  <si>
    <t>本科</t>
  </si>
  <si>
    <t>湖北理工学院</t>
  </si>
  <si>
    <t>否</t>
  </si>
  <si>
    <t>陈慈柱</t>
  </si>
  <si>
    <t>男</t>
  </si>
  <si>
    <t>重庆医科大学</t>
  </si>
  <si>
    <t>黎胜奎</t>
  </si>
  <si>
    <t>会计学</t>
  </si>
  <si>
    <t>中央广播电视大学</t>
  </si>
  <si>
    <t>曹正清</t>
  </si>
  <si>
    <t>专科</t>
  </si>
  <si>
    <t>成都中医药大学</t>
  </si>
  <si>
    <t>执业助理医师</t>
  </si>
  <si>
    <t>城区基层医疗卫生事业单位</t>
  </si>
  <si>
    <t>专技岗1</t>
  </si>
  <si>
    <t>曾许芹</t>
  </si>
  <si>
    <t>邵阳学院</t>
  </si>
  <si>
    <t>龚德松</t>
  </si>
  <si>
    <t>中西医临床医学</t>
  </si>
  <si>
    <t>长沙医学院</t>
  </si>
  <si>
    <t>执业医师</t>
  </si>
  <si>
    <t>缺考</t>
  </si>
  <si>
    <t>龚宏</t>
  </si>
  <si>
    <t>中级/  主治医师</t>
  </si>
  <si>
    <t>郝宏梅</t>
  </si>
  <si>
    <t>学士</t>
  </si>
  <si>
    <t>中医学</t>
  </si>
  <si>
    <t>湖南中医药大学</t>
  </si>
  <si>
    <t>中医执业医师</t>
  </si>
  <si>
    <t>何容</t>
  </si>
  <si>
    <t>中西医结合执业医师</t>
  </si>
  <si>
    <t>黄龙森</t>
  </si>
  <si>
    <t>李小艳</t>
  </si>
  <si>
    <t>重庆三峡医药高等学校</t>
  </si>
  <si>
    <t>李志元</t>
  </si>
  <si>
    <t>初级/执业医师</t>
  </si>
  <si>
    <t>刘权威</t>
  </si>
  <si>
    <t>临床执业助理医师</t>
  </si>
  <si>
    <t>毛森洪</t>
  </si>
  <si>
    <t>湖北科技学院</t>
  </si>
  <si>
    <t>欧阳菊</t>
  </si>
  <si>
    <t>主治医师</t>
  </si>
  <si>
    <t>任秀青</t>
  </si>
  <si>
    <t>重庆三峡医药高等专科学校</t>
  </si>
  <si>
    <t>孙余海</t>
  </si>
  <si>
    <t>谭昌贵</t>
  </si>
  <si>
    <t>谭家虎</t>
  </si>
  <si>
    <t>华中科技大学</t>
  </si>
  <si>
    <t>副主任医师</t>
  </si>
  <si>
    <t>陶宏</t>
  </si>
  <si>
    <t>田波</t>
  </si>
  <si>
    <t>向光海</t>
  </si>
  <si>
    <t>吉首大学</t>
  </si>
  <si>
    <t>向宏梅</t>
  </si>
  <si>
    <t>专技11级/执业医师</t>
  </si>
  <si>
    <t>向军明</t>
  </si>
  <si>
    <t>向艳青</t>
  </si>
  <si>
    <t>严霜</t>
  </si>
  <si>
    <t>护理学</t>
  </si>
  <si>
    <t>杨琴</t>
  </si>
  <si>
    <t>杨宇</t>
  </si>
  <si>
    <t>袁孝柱</t>
  </si>
  <si>
    <t>张济青</t>
  </si>
  <si>
    <t>张菊</t>
  </si>
  <si>
    <t>张科平</t>
  </si>
  <si>
    <t>川北医学院</t>
  </si>
  <si>
    <t>主治中医师</t>
  </si>
  <si>
    <t>张小燕</t>
  </si>
  <si>
    <t>湖北民族学院</t>
  </si>
  <si>
    <t>张玉梅</t>
  </si>
  <si>
    <t>赵本甲</t>
  </si>
  <si>
    <t>赵培艳</t>
  </si>
  <si>
    <t>周昌兵</t>
  </si>
  <si>
    <t>周航</t>
  </si>
  <si>
    <t>朱子林</t>
  </si>
  <si>
    <t>邹后兴</t>
  </si>
  <si>
    <t>向世栋</t>
  </si>
  <si>
    <t>海南大学</t>
  </si>
  <si>
    <t>城区医疗卫生事业单位</t>
  </si>
  <si>
    <t>肖乾琼</t>
  </si>
  <si>
    <t>药学</t>
  </si>
  <si>
    <t>中国医科大学</t>
  </si>
  <si>
    <t>中级/主管药师</t>
  </si>
  <si>
    <t>专技岗2</t>
  </si>
  <si>
    <t>龚艳梅</t>
  </si>
  <si>
    <t>初级/护师</t>
  </si>
  <si>
    <t>郑清支</t>
  </si>
  <si>
    <t>中级/主管护师</t>
  </si>
  <si>
    <t>城区基层医疗卫生机构</t>
  </si>
  <si>
    <t>刘秀娟</t>
  </si>
  <si>
    <t>中南大学</t>
  </si>
  <si>
    <t>石艳</t>
  </si>
  <si>
    <t>初级/护士</t>
  </si>
  <si>
    <t>陈德艳</t>
  </si>
  <si>
    <t>祝明菊</t>
  </si>
  <si>
    <t>张应慧</t>
  </si>
  <si>
    <t>陈桂珍</t>
  </si>
  <si>
    <t>刘晓红</t>
  </si>
  <si>
    <t>田燕</t>
  </si>
  <si>
    <t>医学检验</t>
  </si>
  <si>
    <t>初级/技师</t>
  </si>
  <si>
    <t>易淑君</t>
  </si>
  <si>
    <t>易磊</t>
  </si>
  <si>
    <t>袁凤鸣</t>
  </si>
  <si>
    <t>邰作彬</t>
  </si>
  <si>
    <t>荆楚理工学院</t>
  </si>
  <si>
    <t>罗芳</t>
  </si>
  <si>
    <t>高级/副主任护师</t>
  </si>
  <si>
    <t>向艳</t>
  </si>
  <si>
    <t>陈诚</t>
  </si>
  <si>
    <t>熊炳霞</t>
  </si>
  <si>
    <t>毛年萍</t>
  </si>
  <si>
    <t>张小玲</t>
  </si>
  <si>
    <t>谢蓉</t>
  </si>
  <si>
    <t>肖乾香</t>
  </si>
  <si>
    <t>陈薇</t>
  </si>
  <si>
    <t>李玲</t>
  </si>
  <si>
    <t>姚兴梅</t>
  </si>
  <si>
    <t>蒋传春</t>
  </si>
  <si>
    <t>初级/执业药师</t>
  </si>
  <si>
    <t>李旺进</t>
  </si>
  <si>
    <t>初级/药师</t>
  </si>
  <si>
    <t>何红莉</t>
  </si>
  <si>
    <t>史春艳</t>
  </si>
  <si>
    <t>孙林芳</t>
  </si>
  <si>
    <t>陶苇</t>
  </si>
  <si>
    <t>吉林大学</t>
  </si>
  <si>
    <t>刘婷</t>
  </si>
  <si>
    <t>邹贤炎</t>
  </si>
  <si>
    <t>杨宏伟</t>
  </si>
  <si>
    <t>李建平</t>
  </si>
  <si>
    <t>湘南学院</t>
  </si>
  <si>
    <t>护师</t>
  </si>
  <si>
    <t>罗焱</t>
  </si>
  <si>
    <t>检验师</t>
  </si>
  <si>
    <t>总成绩=加分成绩x10%+笔试成绩x90%</t>
  </si>
  <si>
    <t>巫山县2023年城区基层医疗卫生事业单位公开考调工作人员成绩公示</t>
    <phoneticPr fontId="12" type="noConversion"/>
  </si>
  <si>
    <t>报考单位</t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</si>
</sst>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3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方正黑体_GBK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b/>
      <sz val="18"/>
      <color indexed="8"/>
      <name val="方正小标宋_GBK"/>
      <charset val="134"/>
    </font>
    <font>
      <sz val="8"/>
      <color indexed="8"/>
      <name val="方正黑体_GBK"/>
      <charset val="134"/>
    </font>
    <font>
      <sz val="8"/>
      <color indexed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78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FD83"/>
  <sheetViews>
    <sheetView tabSelected="1" zoomScale="120" zoomScaleNormal="120" workbookViewId="0">
      <pane ySplit="2" topLeftCell="A3" activePane="bottomLeft" state="frozen"/>
      <selection pane="bottomLeft" activeCell="O79" sqref="O79"/>
    </sheetView>
  </sheetViews>
  <sheetFormatPr defaultColWidth="9" defaultRowHeight="14.25"/>
  <cols>
    <col min="1" max="1" width="3.625" style="6" customWidth="1"/>
    <col min="2" max="2" width="5.875" style="6" customWidth="1"/>
    <col min="3" max="3" width="4.125" style="6" customWidth="1"/>
    <col min="4" max="4" width="9.125" style="7" customWidth="1"/>
    <col min="5" max="6" width="5.125" style="6" customWidth="1"/>
    <col min="7" max="7" width="8.75" style="6" customWidth="1"/>
    <col min="8" max="8" width="11.625" style="6" customWidth="1"/>
    <col min="9" max="9" width="9.375" style="6" customWidth="1"/>
    <col min="10" max="10" width="26.125" style="6" customWidth="1"/>
    <col min="11" max="11" width="6" style="6" customWidth="1"/>
    <col min="12" max="14" width="9" style="3" customWidth="1"/>
    <col min="15" max="15" width="6.875" style="3" customWidth="1"/>
    <col min="16" max="16375" width="9" style="3"/>
    <col min="16376" max="16384" width="9" style="8"/>
  </cols>
  <sheetData>
    <row r="1" spans="1:247 16376:16384" s="1" customFormat="1" ht="45.95" customHeight="1">
      <c r="A1" s="32" t="s">
        <v>160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47 16376:16384" s="2" customFormat="1" ht="36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1" t="s">
        <v>6</v>
      </c>
      <c r="H2" s="11" t="s">
        <v>7</v>
      </c>
      <c r="I2" s="9" t="s">
        <v>8</v>
      </c>
      <c r="J2" s="9" t="s">
        <v>161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</row>
    <row r="3" spans="1:247 16376:16384" s="3" customFormat="1" ht="30" customHeight="1">
      <c r="A3" s="12">
        <v>1</v>
      </c>
      <c r="B3" s="12" t="s">
        <v>14</v>
      </c>
      <c r="C3" s="12" t="s">
        <v>15</v>
      </c>
      <c r="D3" s="12">
        <v>20231118009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17</v>
      </c>
      <c r="J3" s="12" t="s">
        <v>20</v>
      </c>
      <c r="K3" s="12" t="s">
        <v>21</v>
      </c>
      <c r="L3" s="15">
        <v>2.5</v>
      </c>
      <c r="M3" s="16">
        <v>71</v>
      </c>
      <c r="N3" s="16">
        <f t="shared" ref="N3:N6" si="0">L3*0.1+M3*0.9</f>
        <v>64.150000000000006</v>
      </c>
      <c r="O3" s="12" t="s">
        <v>22</v>
      </c>
    </row>
    <row r="4" spans="1:247 16376:16384" s="3" customFormat="1" ht="30" customHeight="1">
      <c r="A4" s="12">
        <v>2</v>
      </c>
      <c r="B4" s="12" t="s">
        <v>23</v>
      </c>
      <c r="C4" s="12" t="s">
        <v>15</v>
      </c>
      <c r="D4" s="12">
        <v>20231118010</v>
      </c>
      <c r="E4" s="12" t="s">
        <v>24</v>
      </c>
      <c r="F4" s="12" t="s">
        <v>17</v>
      </c>
      <c r="G4" s="12" t="s">
        <v>18</v>
      </c>
      <c r="H4" s="12" t="s">
        <v>25</v>
      </c>
      <c r="I4" s="12" t="s">
        <v>17</v>
      </c>
      <c r="J4" s="12" t="s">
        <v>20</v>
      </c>
      <c r="K4" s="12" t="s">
        <v>21</v>
      </c>
      <c r="L4" s="15">
        <v>0</v>
      </c>
      <c r="M4" s="16">
        <v>44</v>
      </c>
      <c r="N4" s="16">
        <f t="shared" si="0"/>
        <v>39.6</v>
      </c>
      <c r="O4" s="12" t="s">
        <v>26</v>
      </c>
    </row>
    <row r="5" spans="1:247 16376:16384" s="3" customFormat="1" ht="30" customHeight="1">
      <c r="A5" s="12">
        <v>3</v>
      </c>
      <c r="B5" s="12" t="s">
        <v>27</v>
      </c>
      <c r="C5" s="12" t="s">
        <v>28</v>
      </c>
      <c r="D5" s="12">
        <v>20231118011</v>
      </c>
      <c r="E5" s="12" t="s">
        <v>24</v>
      </c>
      <c r="F5" s="12" t="s">
        <v>17</v>
      </c>
      <c r="G5" s="12" t="s">
        <v>18</v>
      </c>
      <c r="H5" s="12" t="s">
        <v>29</v>
      </c>
      <c r="I5" s="12" t="s">
        <v>17</v>
      </c>
      <c r="J5" s="12" t="s">
        <v>20</v>
      </c>
      <c r="K5" s="12" t="s">
        <v>21</v>
      </c>
      <c r="L5" s="15">
        <v>8.75</v>
      </c>
      <c r="M5" s="16">
        <v>67</v>
      </c>
      <c r="N5" s="16">
        <f t="shared" si="0"/>
        <v>61.174999999999997</v>
      </c>
      <c r="O5" s="12" t="s">
        <v>26</v>
      </c>
    </row>
    <row r="6" spans="1:247 16376:16384" s="3" customFormat="1" ht="30" customHeight="1">
      <c r="A6" s="12">
        <v>4</v>
      </c>
      <c r="B6" s="12" t="s">
        <v>30</v>
      </c>
      <c r="C6" s="12" t="s">
        <v>28</v>
      </c>
      <c r="D6" s="12">
        <v>20231118012</v>
      </c>
      <c r="E6" s="12" t="s">
        <v>16</v>
      </c>
      <c r="F6" s="12" t="s">
        <v>17</v>
      </c>
      <c r="G6" s="12" t="s">
        <v>31</v>
      </c>
      <c r="H6" s="12" t="s">
        <v>32</v>
      </c>
      <c r="I6" s="12" t="s">
        <v>17</v>
      </c>
      <c r="J6" s="12" t="s">
        <v>20</v>
      </c>
      <c r="K6" s="12" t="s">
        <v>21</v>
      </c>
      <c r="L6" s="15">
        <v>0</v>
      </c>
      <c r="M6" s="16">
        <v>53</v>
      </c>
      <c r="N6" s="16">
        <f t="shared" si="0"/>
        <v>47.7</v>
      </c>
      <c r="O6" s="12" t="s">
        <v>26</v>
      </c>
    </row>
    <row r="7" spans="1:247 16376:16384" s="4" customFormat="1" ht="30" customHeight="1">
      <c r="A7" s="12">
        <v>5</v>
      </c>
      <c r="B7" s="12" t="s">
        <v>33</v>
      </c>
      <c r="C7" s="12" t="s">
        <v>28</v>
      </c>
      <c r="D7" s="12">
        <v>20231118013</v>
      </c>
      <c r="E7" s="12" t="s">
        <v>34</v>
      </c>
      <c r="F7" s="12" t="s">
        <v>17</v>
      </c>
      <c r="G7" s="12" t="s">
        <v>18</v>
      </c>
      <c r="H7" s="12" t="s">
        <v>35</v>
      </c>
      <c r="I7" s="12" t="s">
        <v>36</v>
      </c>
      <c r="J7" s="12" t="s">
        <v>37</v>
      </c>
      <c r="K7" s="12" t="s">
        <v>38</v>
      </c>
      <c r="L7" s="15">
        <v>1</v>
      </c>
      <c r="M7" s="16">
        <v>58</v>
      </c>
      <c r="N7" s="16">
        <f>L7*0.1+M7*0.9</f>
        <v>52.3</v>
      </c>
      <c r="O7" s="17" t="s">
        <v>26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</row>
    <row r="8" spans="1:247 16376:16384" s="3" customFormat="1" ht="30" customHeight="1">
      <c r="A8" s="12">
        <v>6</v>
      </c>
      <c r="B8" s="12" t="s">
        <v>39</v>
      </c>
      <c r="C8" s="12" t="s">
        <v>15</v>
      </c>
      <c r="D8" s="12">
        <v>20231118014</v>
      </c>
      <c r="E8" s="12" t="s">
        <v>24</v>
      </c>
      <c r="F8" s="12" t="s">
        <v>17</v>
      </c>
      <c r="G8" s="12" t="s">
        <v>18</v>
      </c>
      <c r="H8" s="12" t="s">
        <v>40</v>
      </c>
      <c r="I8" s="12" t="s">
        <v>36</v>
      </c>
      <c r="J8" s="12" t="s">
        <v>37</v>
      </c>
      <c r="K8" s="12" t="s">
        <v>38</v>
      </c>
      <c r="L8" s="15">
        <v>0</v>
      </c>
      <c r="M8" s="16">
        <v>50.25</v>
      </c>
      <c r="N8" s="16">
        <f>L8*0.1+M8*0.9</f>
        <v>45.225000000000001</v>
      </c>
      <c r="O8" s="17" t="s">
        <v>26</v>
      </c>
      <c r="P8" s="18"/>
      <c r="Q8" s="25"/>
      <c r="R8" s="26"/>
      <c r="S8" s="18"/>
      <c r="T8" s="18"/>
      <c r="U8" s="18"/>
      <c r="V8" s="18"/>
      <c r="W8" s="18"/>
      <c r="X8" s="18"/>
      <c r="Y8" s="18"/>
      <c r="Z8" s="18"/>
      <c r="AA8" s="18"/>
      <c r="AB8" s="18"/>
      <c r="AC8" s="29"/>
      <c r="AD8" s="18"/>
      <c r="AE8" s="18"/>
      <c r="AF8" s="18"/>
      <c r="AG8" s="18"/>
      <c r="AH8" s="25"/>
      <c r="AI8" s="26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29"/>
      <c r="AU8" s="18"/>
      <c r="AV8" s="18"/>
      <c r="AW8" s="18"/>
      <c r="AX8" s="18"/>
      <c r="AY8" s="25"/>
      <c r="AZ8" s="26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29"/>
      <c r="BL8" s="18"/>
      <c r="BM8" s="18"/>
      <c r="BN8" s="18"/>
      <c r="BO8" s="18"/>
      <c r="BP8" s="25"/>
      <c r="BQ8" s="26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29"/>
      <c r="CC8" s="18"/>
      <c r="CD8" s="18"/>
      <c r="CE8" s="18"/>
      <c r="CF8" s="18"/>
      <c r="CG8" s="25"/>
      <c r="CH8" s="26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29"/>
      <c r="CT8" s="18"/>
      <c r="CU8" s="18"/>
      <c r="CV8" s="18"/>
      <c r="CW8" s="18"/>
      <c r="CX8" s="25"/>
      <c r="CY8" s="26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29"/>
      <c r="DK8" s="18"/>
      <c r="DL8" s="18"/>
      <c r="DM8" s="18"/>
      <c r="DN8" s="18"/>
      <c r="DO8" s="25"/>
      <c r="DP8" s="26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29"/>
      <c r="EB8" s="18"/>
      <c r="EC8" s="18"/>
      <c r="ED8" s="18"/>
      <c r="EE8" s="18"/>
      <c r="EF8" s="25"/>
      <c r="EG8" s="26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29"/>
      <c r="ES8" s="18"/>
      <c r="ET8" s="18"/>
      <c r="EU8" s="18"/>
      <c r="EV8" s="18"/>
      <c r="EW8" s="25"/>
      <c r="EX8" s="26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29"/>
      <c r="FJ8" s="18"/>
      <c r="FK8" s="18"/>
      <c r="FL8" s="18"/>
      <c r="FM8" s="18"/>
      <c r="FN8" s="25"/>
      <c r="FO8" s="26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29"/>
      <c r="GA8" s="18"/>
      <c r="GB8" s="18"/>
      <c r="GC8" s="18"/>
      <c r="GD8" s="18"/>
      <c r="GE8" s="25"/>
      <c r="GF8" s="26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29"/>
      <c r="GR8" s="18"/>
      <c r="GS8" s="18"/>
      <c r="GT8" s="18"/>
      <c r="GU8" s="18"/>
      <c r="GV8" s="25"/>
      <c r="GW8" s="26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29"/>
      <c r="HI8" s="18"/>
      <c r="HJ8" s="18"/>
      <c r="HK8" s="18"/>
      <c r="HL8" s="18"/>
      <c r="HM8" s="25"/>
      <c r="HN8" s="26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29"/>
      <c r="HZ8" s="18"/>
      <c r="IA8" s="18"/>
      <c r="IB8" s="18"/>
      <c r="IC8" s="18"/>
      <c r="ID8" s="25"/>
      <c r="IE8" s="26"/>
      <c r="IF8" s="18"/>
      <c r="IG8" s="18"/>
      <c r="IH8" s="18"/>
      <c r="II8" s="18"/>
      <c r="IJ8" s="18"/>
      <c r="IK8" s="18"/>
      <c r="IL8" s="18"/>
      <c r="IM8" s="18"/>
    </row>
    <row r="9" spans="1:247 16376:16384" s="5" customFormat="1" ht="30" customHeight="1">
      <c r="A9" s="13">
        <v>7</v>
      </c>
      <c r="B9" s="13" t="s">
        <v>41</v>
      </c>
      <c r="C9" s="13" t="s">
        <v>28</v>
      </c>
      <c r="D9" s="13">
        <v>20231118015</v>
      </c>
      <c r="E9" s="13" t="s">
        <v>24</v>
      </c>
      <c r="F9" s="13" t="s">
        <v>17</v>
      </c>
      <c r="G9" s="13" t="s">
        <v>42</v>
      </c>
      <c r="H9" s="13" t="s">
        <v>43</v>
      </c>
      <c r="I9" s="13" t="s">
        <v>44</v>
      </c>
      <c r="J9" s="13" t="s">
        <v>37</v>
      </c>
      <c r="K9" s="13" t="s">
        <v>38</v>
      </c>
      <c r="L9" s="19">
        <v>3</v>
      </c>
      <c r="M9" s="20" t="s">
        <v>45</v>
      </c>
      <c r="N9" s="21" t="s">
        <v>45</v>
      </c>
      <c r="O9" s="17" t="s">
        <v>26</v>
      </c>
      <c r="P9" s="22"/>
      <c r="Q9" s="27"/>
      <c r="R9" s="28"/>
      <c r="S9" s="22"/>
      <c r="T9" s="22"/>
      <c r="U9" s="22"/>
      <c r="V9" s="22"/>
      <c r="W9" s="22"/>
      <c r="X9" s="22"/>
      <c r="Y9" s="22"/>
      <c r="Z9" s="22"/>
      <c r="AA9" s="22"/>
      <c r="AB9" s="22"/>
      <c r="AC9" s="30"/>
      <c r="AD9" s="22"/>
      <c r="AE9" s="22"/>
      <c r="AF9" s="22"/>
      <c r="AG9" s="22"/>
      <c r="AH9" s="27"/>
      <c r="AI9" s="28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30"/>
      <c r="AU9" s="22"/>
      <c r="AV9" s="22"/>
      <c r="AW9" s="22"/>
      <c r="AX9" s="22"/>
      <c r="AY9" s="27"/>
      <c r="AZ9" s="28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30"/>
      <c r="BL9" s="22"/>
      <c r="BM9" s="22"/>
      <c r="BN9" s="22"/>
      <c r="BO9" s="22"/>
      <c r="BP9" s="27"/>
      <c r="BQ9" s="28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30"/>
      <c r="CC9" s="22"/>
      <c r="CD9" s="22"/>
      <c r="CE9" s="22"/>
      <c r="CF9" s="22"/>
      <c r="CG9" s="27"/>
      <c r="CH9" s="28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30"/>
      <c r="CT9" s="22"/>
      <c r="CU9" s="22"/>
      <c r="CV9" s="22"/>
      <c r="CW9" s="22"/>
      <c r="CX9" s="27"/>
      <c r="CY9" s="28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30"/>
      <c r="DK9" s="22"/>
      <c r="DL9" s="22"/>
      <c r="DM9" s="22"/>
      <c r="DN9" s="22"/>
      <c r="DO9" s="27"/>
      <c r="DP9" s="28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30"/>
      <c r="EB9" s="22"/>
      <c r="EC9" s="22"/>
      <c r="ED9" s="22"/>
      <c r="EE9" s="22"/>
      <c r="EF9" s="27"/>
      <c r="EG9" s="28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30"/>
      <c r="ES9" s="22"/>
      <c r="ET9" s="22"/>
      <c r="EU9" s="22"/>
      <c r="EV9" s="22"/>
      <c r="EW9" s="27"/>
      <c r="EX9" s="28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30"/>
      <c r="FJ9" s="22"/>
      <c r="FK9" s="22"/>
      <c r="FL9" s="22"/>
      <c r="FM9" s="22"/>
      <c r="FN9" s="27"/>
      <c r="FO9" s="28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30"/>
      <c r="GA9" s="22"/>
      <c r="GB9" s="22"/>
      <c r="GC9" s="22"/>
      <c r="GD9" s="22"/>
      <c r="GE9" s="27"/>
      <c r="GF9" s="28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30"/>
      <c r="GR9" s="22"/>
      <c r="GS9" s="22"/>
      <c r="GT9" s="22"/>
      <c r="GU9" s="22"/>
      <c r="GV9" s="27"/>
      <c r="GW9" s="28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30"/>
      <c r="HI9" s="22"/>
      <c r="HJ9" s="22"/>
      <c r="HK9" s="22"/>
      <c r="HL9" s="22"/>
      <c r="HM9" s="27"/>
      <c r="HN9" s="28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30"/>
      <c r="HZ9" s="22"/>
      <c r="IA9" s="22"/>
      <c r="IB9" s="22"/>
      <c r="IC9" s="22"/>
      <c r="ID9" s="27"/>
      <c r="IE9" s="28"/>
      <c r="IF9" s="22"/>
      <c r="IG9" s="22"/>
      <c r="IH9" s="22"/>
      <c r="II9" s="22"/>
      <c r="IJ9" s="22"/>
      <c r="IK9" s="22"/>
      <c r="IL9" s="22"/>
      <c r="IM9" s="22"/>
      <c r="XEV9" s="31"/>
      <c r="XEW9" s="31"/>
      <c r="XEX9" s="31"/>
      <c r="XEY9" s="31"/>
      <c r="XEZ9" s="31"/>
      <c r="XFA9" s="31"/>
      <c r="XFB9" s="31"/>
      <c r="XFC9" s="31"/>
      <c r="XFD9" s="31"/>
    </row>
    <row r="10" spans="1:247 16376:16384" s="3" customFormat="1" ht="30" customHeight="1">
      <c r="A10" s="12">
        <v>8</v>
      </c>
      <c r="B10" s="12" t="s">
        <v>46</v>
      </c>
      <c r="C10" s="12" t="s">
        <v>15</v>
      </c>
      <c r="D10" s="12">
        <v>20231118016</v>
      </c>
      <c r="E10" s="12" t="s">
        <v>24</v>
      </c>
      <c r="F10" s="12" t="s">
        <v>17</v>
      </c>
      <c r="G10" s="12" t="s">
        <v>18</v>
      </c>
      <c r="H10" s="12" t="s">
        <v>29</v>
      </c>
      <c r="I10" s="12" t="s">
        <v>47</v>
      </c>
      <c r="J10" s="12" t="s">
        <v>37</v>
      </c>
      <c r="K10" s="12" t="s">
        <v>38</v>
      </c>
      <c r="L10" s="15">
        <v>0</v>
      </c>
      <c r="M10" s="16">
        <v>64</v>
      </c>
      <c r="N10" s="16">
        <f t="shared" ref="N10:N19" si="1">L10*0.1+M10*0.9</f>
        <v>57.6</v>
      </c>
      <c r="O10" s="17" t="s">
        <v>26</v>
      </c>
      <c r="P10" s="18"/>
      <c r="Q10" s="25"/>
      <c r="R10" s="2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9"/>
      <c r="AD10" s="18"/>
      <c r="AE10" s="18"/>
      <c r="AF10" s="18"/>
      <c r="AG10" s="18"/>
      <c r="AH10" s="25"/>
      <c r="AI10" s="26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29"/>
      <c r="AU10" s="18"/>
      <c r="AV10" s="18"/>
      <c r="AW10" s="18"/>
      <c r="AX10" s="18"/>
      <c r="AY10" s="25"/>
      <c r="AZ10" s="26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29"/>
      <c r="BL10" s="18"/>
      <c r="BM10" s="18"/>
      <c r="BN10" s="18"/>
      <c r="BO10" s="18"/>
      <c r="BP10" s="25"/>
      <c r="BQ10" s="26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29"/>
      <c r="CC10" s="18"/>
      <c r="CD10" s="18"/>
      <c r="CE10" s="18"/>
      <c r="CF10" s="18"/>
      <c r="CG10" s="25"/>
      <c r="CH10" s="26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29"/>
      <c r="CT10" s="18"/>
      <c r="CU10" s="18"/>
      <c r="CV10" s="18"/>
      <c r="CW10" s="18"/>
      <c r="CX10" s="25"/>
      <c r="CY10" s="26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29"/>
      <c r="DK10" s="18"/>
      <c r="DL10" s="18"/>
      <c r="DM10" s="18"/>
      <c r="DN10" s="18"/>
      <c r="DO10" s="25"/>
      <c r="DP10" s="26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29"/>
      <c r="EB10" s="18"/>
      <c r="EC10" s="18"/>
      <c r="ED10" s="18"/>
      <c r="EE10" s="18"/>
      <c r="EF10" s="25"/>
      <c r="EG10" s="26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29"/>
      <c r="ES10" s="18"/>
      <c r="ET10" s="18"/>
      <c r="EU10" s="18"/>
      <c r="EV10" s="18"/>
      <c r="EW10" s="25"/>
      <c r="EX10" s="26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29"/>
      <c r="FJ10" s="18"/>
      <c r="FK10" s="18"/>
      <c r="FL10" s="18"/>
      <c r="FM10" s="18"/>
      <c r="FN10" s="25"/>
      <c r="FO10" s="26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29"/>
      <c r="GA10" s="18"/>
      <c r="GB10" s="18"/>
      <c r="GC10" s="18"/>
      <c r="GD10" s="18"/>
      <c r="GE10" s="25"/>
      <c r="GF10" s="26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29"/>
      <c r="GR10" s="18"/>
      <c r="GS10" s="18"/>
      <c r="GT10" s="18"/>
      <c r="GU10" s="18"/>
      <c r="GV10" s="25"/>
      <c r="GW10" s="26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29"/>
      <c r="HI10" s="18"/>
      <c r="HJ10" s="18"/>
      <c r="HK10" s="18"/>
      <c r="HL10" s="18"/>
      <c r="HM10" s="25"/>
      <c r="HN10" s="26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29"/>
      <c r="HZ10" s="18"/>
      <c r="IA10" s="18"/>
      <c r="IB10" s="18"/>
      <c r="IC10" s="18"/>
      <c r="ID10" s="25"/>
      <c r="IE10" s="26"/>
      <c r="IF10" s="18"/>
      <c r="IG10" s="18"/>
      <c r="IH10" s="18"/>
      <c r="II10" s="18"/>
      <c r="IJ10" s="18"/>
      <c r="IK10" s="18"/>
      <c r="IL10" s="18"/>
      <c r="IM10" s="18"/>
    </row>
    <row r="11" spans="1:247 16376:16384" s="3" customFormat="1" ht="30" customHeight="1">
      <c r="A11" s="12">
        <v>9</v>
      </c>
      <c r="B11" s="12" t="s">
        <v>48</v>
      </c>
      <c r="C11" s="12" t="s">
        <v>15</v>
      </c>
      <c r="D11" s="12">
        <v>20231118017</v>
      </c>
      <c r="E11" s="12" t="s">
        <v>24</v>
      </c>
      <c r="F11" s="12" t="s">
        <v>49</v>
      </c>
      <c r="G11" s="12" t="s">
        <v>50</v>
      </c>
      <c r="H11" s="12" t="s">
        <v>51</v>
      </c>
      <c r="I11" s="12" t="s">
        <v>52</v>
      </c>
      <c r="J11" s="12" t="s">
        <v>37</v>
      </c>
      <c r="K11" s="12" t="s">
        <v>38</v>
      </c>
      <c r="L11" s="15">
        <v>3</v>
      </c>
      <c r="M11" s="16">
        <v>52.75</v>
      </c>
      <c r="N11" s="16">
        <f t="shared" si="1"/>
        <v>47.774999999999999</v>
      </c>
      <c r="O11" s="17" t="s">
        <v>26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</row>
    <row r="12" spans="1:247 16376:16384" s="3" customFormat="1" ht="30" customHeight="1">
      <c r="A12" s="12">
        <v>10</v>
      </c>
      <c r="B12" s="12" t="s">
        <v>53</v>
      </c>
      <c r="C12" s="12" t="s">
        <v>15</v>
      </c>
      <c r="D12" s="12">
        <v>20231118018</v>
      </c>
      <c r="E12" s="12" t="s">
        <v>24</v>
      </c>
      <c r="F12" s="12" t="s">
        <v>17</v>
      </c>
      <c r="G12" s="12" t="s">
        <v>42</v>
      </c>
      <c r="H12" s="12" t="s">
        <v>51</v>
      </c>
      <c r="I12" s="12" t="s">
        <v>54</v>
      </c>
      <c r="J12" s="12" t="s">
        <v>37</v>
      </c>
      <c r="K12" s="12" t="s">
        <v>38</v>
      </c>
      <c r="L12" s="15">
        <v>0</v>
      </c>
      <c r="M12" s="16">
        <v>59</v>
      </c>
      <c r="N12" s="16">
        <f t="shared" si="1"/>
        <v>53.1</v>
      </c>
      <c r="O12" s="17" t="s">
        <v>26</v>
      </c>
      <c r="P12" s="18"/>
      <c r="Q12" s="25"/>
      <c r="R12" s="2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29"/>
      <c r="AD12" s="18"/>
      <c r="AE12" s="18"/>
      <c r="AF12" s="18"/>
      <c r="AG12" s="18"/>
      <c r="AH12" s="25"/>
      <c r="AI12" s="26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29"/>
      <c r="AU12" s="18"/>
      <c r="AV12" s="18"/>
      <c r="AW12" s="18"/>
      <c r="AX12" s="18"/>
      <c r="AY12" s="25"/>
      <c r="AZ12" s="26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29"/>
      <c r="BL12" s="18"/>
      <c r="BM12" s="18"/>
      <c r="BN12" s="18"/>
      <c r="BO12" s="18"/>
      <c r="BP12" s="25"/>
      <c r="BQ12" s="26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29"/>
      <c r="CC12" s="18"/>
      <c r="CD12" s="18"/>
      <c r="CE12" s="18"/>
      <c r="CF12" s="18"/>
      <c r="CG12" s="25"/>
      <c r="CH12" s="26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29"/>
      <c r="CT12" s="18"/>
      <c r="CU12" s="18"/>
      <c r="CV12" s="18"/>
      <c r="CW12" s="18"/>
      <c r="CX12" s="25"/>
      <c r="CY12" s="26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29"/>
      <c r="DK12" s="18"/>
      <c r="DL12" s="18"/>
      <c r="DM12" s="18"/>
      <c r="DN12" s="18"/>
      <c r="DO12" s="25"/>
      <c r="DP12" s="26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29"/>
      <c r="EB12" s="18"/>
      <c r="EC12" s="18"/>
      <c r="ED12" s="18"/>
      <c r="EE12" s="18"/>
      <c r="EF12" s="25"/>
      <c r="EG12" s="26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29"/>
      <c r="ES12" s="18"/>
      <c r="ET12" s="18"/>
      <c r="EU12" s="18"/>
      <c r="EV12" s="18"/>
      <c r="EW12" s="25"/>
      <c r="EX12" s="26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29"/>
      <c r="FJ12" s="18"/>
      <c r="FK12" s="18"/>
      <c r="FL12" s="18"/>
      <c r="FM12" s="18"/>
      <c r="FN12" s="25"/>
      <c r="FO12" s="26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29"/>
      <c r="GA12" s="18"/>
      <c r="GB12" s="18"/>
      <c r="GC12" s="18"/>
      <c r="GD12" s="18"/>
      <c r="GE12" s="25"/>
      <c r="GF12" s="26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29"/>
      <c r="GR12" s="18"/>
      <c r="GS12" s="18"/>
      <c r="GT12" s="18"/>
      <c r="GU12" s="18"/>
      <c r="GV12" s="25"/>
      <c r="GW12" s="26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29"/>
      <c r="HI12" s="18"/>
      <c r="HJ12" s="18"/>
      <c r="HK12" s="18"/>
      <c r="HL12" s="18"/>
      <c r="HM12" s="25"/>
      <c r="HN12" s="26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29"/>
      <c r="HZ12" s="18"/>
      <c r="IA12" s="18"/>
      <c r="IB12" s="18"/>
      <c r="IC12" s="18"/>
      <c r="ID12" s="25"/>
      <c r="IE12" s="26"/>
      <c r="IF12" s="18"/>
      <c r="IG12" s="18"/>
      <c r="IH12" s="18"/>
      <c r="II12" s="18"/>
      <c r="IJ12" s="18"/>
      <c r="IK12" s="18"/>
      <c r="IL12" s="18"/>
      <c r="IM12" s="18"/>
    </row>
    <row r="13" spans="1:247 16376:16384" s="3" customFormat="1" ht="30" customHeight="1">
      <c r="A13" s="12">
        <v>11</v>
      </c>
      <c r="B13" s="12" t="s">
        <v>55</v>
      </c>
      <c r="C13" s="12" t="s">
        <v>28</v>
      </c>
      <c r="D13" s="12">
        <v>20231118019</v>
      </c>
      <c r="E13" s="12" t="s">
        <v>24</v>
      </c>
      <c r="F13" s="12" t="s">
        <v>17</v>
      </c>
      <c r="G13" s="12" t="s">
        <v>18</v>
      </c>
      <c r="H13" s="12" t="s">
        <v>51</v>
      </c>
      <c r="I13" s="12" t="s">
        <v>44</v>
      </c>
      <c r="J13" s="12" t="s">
        <v>37</v>
      </c>
      <c r="K13" s="12" t="s">
        <v>38</v>
      </c>
      <c r="L13" s="15">
        <v>0</v>
      </c>
      <c r="M13" s="16">
        <v>74</v>
      </c>
      <c r="N13" s="16">
        <f t="shared" si="1"/>
        <v>66.599999999999994</v>
      </c>
      <c r="O13" s="17" t="s">
        <v>22</v>
      </c>
      <c r="P13" s="18"/>
      <c r="Q13" s="25"/>
      <c r="R13" s="2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29"/>
      <c r="AD13" s="18"/>
      <c r="AE13" s="18"/>
      <c r="AF13" s="18"/>
      <c r="AG13" s="18"/>
      <c r="AH13" s="25"/>
      <c r="AI13" s="26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29"/>
      <c r="AU13" s="18"/>
      <c r="AV13" s="18"/>
      <c r="AW13" s="18"/>
      <c r="AX13" s="18"/>
      <c r="AY13" s="25"/>
      <c r="AZ13" s="26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29"/>
      <c r="BL13" s="18"/>
      <c r="BM13" s="18"/>
      <c r="BN13" s="18"/>
      <c r="BO13" s="18"/>
      <c r="BP13" s="25"/>
      <c r="BQ13" s="26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29"/>
      <c r="CC13" s="18"/>
      <c r="CD13" s="18"/>
      <c r="CE13" s="18"/>
      <c r="CF13" s="18"/>
      <c r="CG13" s="25"/>
      <c r="CH13" s="26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29"/>
      <c r="CT13" s="18"/>
      <c r="CU13" s="18"/>
      <c r="CV13" s="18"/>
      <c r="CW13" s="18"/>
      <c r="CX13" s="25"/>
      <c r="CY13" s="26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29"/>
      <c r="DK13" s="18"/>
      <c r="DL13" s="18"/>
      <c r="DM13" s="18"/>
      <c r="DN13" s="18"/>
      <c r="DO13" s="25"/>
      <c r="DP13" s="26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29"/>
      <c r="EB13" s="18"/>
      <c r="EC13" s="18"/>
      <c r="ED13" s="18"/>
      <c r="EE13" s="18"/>
      <c r="EF13" s="25"/>
      <c r="EG13" s="26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29"/>
      <c r="ES13" s="18"/>
      <c r="ET13" s="18"/>
      <c r="EU13" s="18"/>
      <c r="EV13" s="18"/>
      <c r="EW13" s="25"/>
      <c r="EX13" s="26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29"/>
      <c r="FJ13" s="18"/>
      <c r="FK13" s="18"/>
      <c r="FL13" s="18"/>
      <c r="FM13" s="18"/>
      <c r="FN13" s="25"/>
      <c r="FO13" s="26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29"/>
      <c r="GA13" s="18"/>
      <c r="GB13" s="18"/>
      <c r="GC13" s="18"/>
      <c r="GD13" s="18"/>
      <c r="GE13" s="25"/>
      <c r="GF13" s="26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29"/>
      <c r="GR13" s="18"/>
      <c r="GS13" s="18"/>
      <c r="GT13" s="18"/>
      <c r="GU13" s="18"/>
      <c r="GV13" s="25"/>
      <c r="GW13" s="26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29"/>
      <c r="HI13" s="18"/>
      <c r="HJ13" s="18"/>
      <c r="HK13" s="18"/>
      <c r="HL13" s="18"/>
      <c r="HM13" s="25"/>
      <c r="HN13" s="26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29"/>
      <c r="HZ13" s="18"/>
      <c r="IA13" s="18"/>
      <c r="IB13" s="18"/>
      <c r="IC13" s="18"/>
      <c r="ID13" s="25"/>
      <c r="IE13" s="26"/>
      <c r="IF13" s="18"/>
      <c r="IG13" s="18"/>
      <c r="IH13" s="18"/>
      <c r="II13" s="18"/>
      <c r="IJ13" s="18"/>
      <c r="IK13" s="18"/>
      <c r="IL13" s="18"/>
      <c r="IM13" s="18"/>
    </row>
    <row r="14" spans="1:247 16376:16384" s="3" customFormat="1" ht="30" customHeight="1">
      <c r="A14" s="12">
        <v>12</v>
      </c>
      <c r="B14" s="12" t="s">
        <v>56</v>
      </c>
      <c r="C14" s="12" t="s">
        <v>15</v>
      </c>
      <c r="D14" s="12">
        <v>20231118020</v>
      </c>
      <c r="E14" s="12" t="s">
        <v>34</v>
      </c>
      <c r="F14" s="12" t="s">
        <v>17</v>
      </c>
      <c r="G14" s="12" t="s">
        <v>18</v>
      </c>
      <c r="H14" s="12" t="s">
        <v>57</v>
      </c>
      <c r="I14" s="12" t="s">
        <v>44</v>
      </c>
      <c r="J14" s="12" t="s">
        <v>37</v>
      </c>
      <c r="K14" s="12" t="s">
        <v>38</v>
      </c>
      <c r="L14" s="15">
        <v>3</v>
      </c>
      <c r="M14" s="16">
        <v>63.75</v>
      </c>
      <c r="N14" s="16">
        <f t="shared" si="1"/>
        <v>57.674999999999997</v>
      </c>
      <c r="O14" s="17" t="s">
        <v>26</v>
      </c>
      <c r="P14" s="18"/>
      <c r="Q14" s="25"/>
      <c r="R14" s="2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29"/>
      <c r="AD14" s="18"/>
      <c r="AE14" s="18"/>
      <c r="AF14" s="18"/>
      <c r="AG14" s="18"/>
      <c r="AH14" s="25"/>
      <c r="AI14" s="26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29"/>
      <c r="AU14" s="18"/>
      <c r="AV14" s="18"/>
      <c r="AW14" s="18"/>
      <c r="AX14" s="18"/>
      <c r="AY14" s="25"/>
      <c r="AZ14" s="26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29"/>
      <c r="BL14" s="18"/>
      <c r="BM14" s="18"/>
      <c r="BN14" s="18"/>
      <c r="BO14" s="18"/>
      <c r="BP14" s="25"/>
      <c r="BQ14" s="26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29"/>
      <c r="CC14" s="18"/>
      <c r="CD14" s="18"/>
      <c r="CE14" s="18"/>
      <c r="CF14" s="18"/>
      <c r="CG14" s="25"/>
      <c r="CH14" s="26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29"/>
      <c r="CT14" s="18"/>
      <c r="CU14" s="18"/>
      <c r="CV14" s="18"/>
      <c r="CW14" s="18"/>
      <c r="CX14" s="25"/>
      <c r="CY14" s="26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29"/>
      <c r="DK14" s="18"/>
      <c r="DL14" s="18"/>
      <c r="DM14" s="18"/>
      <c r="DN14" s="18"/>
      <c r="DO14" s="25"/>
      <c r="DP14" s="26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29"/>
      <c r="EB14" s="18"/>
      <c r="EC14" s="18"/>
      <c r="ED14" s="18"/>
      <c r="EE14" s="18"/>
      <c r="EF14" s="25"/>
      <c r="EG14" s="26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29"/>
      <c r="ES14" s="18"/>
      <c r="ET14" s="18"/>
      <c r="EU14" s="18"/>
      <c r="EV14" s="18"/>
      <c r="EW14" s="25"/>
      <c r="EX14" s="26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29"/>
      <c r="FJ14" s="18"/>
      <c r="FK14" s="18"/>
      <c r="FL14" s="18"/>
      <c r="FM14" s="18"/>
      <c r="FN14" s="25"/>
      <c r="FO14" s="26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29"/>
      <c r="GA14" s="18"/>
      <c r="GB14" s="18"/>
      <c r="GC14" s="18"/>
      <c r="GD14" s="18"/>
      <c r="GE14" s="25"/>
      <c r="GF14" s="26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29"/>
      <c r="GR14" s="18"/>
      <c r="GS14" s="18"/>
      <c r="GT14" s="18"/>
      <c r="GU14" s="18"/>
      <c r="GV14" s="25"/>
      <c r="GW14" s="26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29"/>
      <c r="HI14" s="18"/>
      <c r="HJ14" s="18"/>
      <c r="HK14" s="18"/>
      <c r="HL14" s="18"/>
      <c r="HM14" s="25"/>
      <c r="HN14" s="26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29"/>
      <c r="HZ14" s="18"/>
      <c r="IA14" s="18"/>
      <c r="IB14" s="18"/>
      <c r="IC14" s="18"/>
      <c r="ID14" s="25"/>
      <c r="IE14" s="26"/>
      <c r="IF14" s="18"/>
      <c r="IG14" s="18"/>
      <c r="IH14" s="18"/>
      <c r="II14" s="18"/>
      <c r="IJ14" s="18"/>
      <c r="IK14" s="18"/>
      <c r="IL14" s="18"/>
      <c r="IM14" s="18"/>
    </row>
    <row r="15" spans="1:247 16376:16384" s="3" customFormat="1" ht="30" customHeight="1">
      <c r="A15" s="12">
        <v>13</v>
      </c>
      <c r="B15" s="12" t="s">
        <v>58</v>
      </c>
      <c r="C15" s="12" t="s">
        <v>28</v>
      </c>
      <c r="D15" s="12">
        <v>20231118021</v>
      </c>
      <c r="E15" s="12" t="s">
        <v>24</v>
      </c>
      <c r="F15" s="12" t="s">
        <v>17</v>
      </c>
      <c r="G15" s="12" t="s">
        <v>18</v>
      </c>
      <c r="H15" s="12" t="s">
        <v>51</v>
      </c>
      <c r="I15" s="12" t="s">
        <v>59</v>
      </c>
      <c r="J15" s="12" t="s">
        <v>37</v>
      </c>
      <c r="K15" s="12" t="s">
        <v>38</v>
      </c>
      <c r="L15" s="15">
        <v>0</v>
      </c>
      <c r="M15" s="16">
        <v>84.5</v>
      </c>
      <c r="N15" s="16">
        <f t="shared" si="1"/>
        <v>76.05</v>
      </c>
      <c r="O15" s="17" t="s">
        <v>22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</row>
    <row r="16" spans="1:247 16376:16384" s="3" customFormat="1" ht="30" customHeight="1">
      <c r="A16" s="12">
        <v>14</v>
      </c>
      <c r="B16" s="12" t="s">
        <v>60</v>
      </c>
      <c r="C16" s="12" t="s">
        <v>28</v>
      </c>
      <c r="D16" s="12">
        <v>20231118022</v>
      </c>
      <c r="E16" s="12" t="s">
        <v>24</v>
      </c>
      <c r="F16" s="12" t="s">
        <v>17</v>
      </c>
      <c r="G16" s="12" t="s">
        <v>18</v>
      </c>
      <c r="H16" s="12" t="s">
        <v>51</v>
      </c>
      <c r="I16" s="12" t="s">
        <v>61</v>
      </c>
      <c r="J16" s="12" t="s">
        <v>37</v>
      </c>
      <c r="K16" s="12" t="s">
        <v>38</v>
      </c>
      <c r="L16" s="15">
        <v>0</v>
      </c>
      <c r="M16" s="16">
        <v>62.75</v>
      </c>
      <c r="N16" s="16">
        <f t="shared" si="1"/>
        <v>56.475000000000001</v>
      </c>
      <c r="O16" s="17" t="s">
        <v>26</v>
      </c>
      <c r="P16" s="18"/>
      <c r="Q16" s="25"/>
      <c r="R16" s="2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29"/>
      <c r="AD16" s="18"/>
      <c r="AE16" s="18"/>
      <c r="AF16" s="18"/>
      <c r="AG16" s="18"/>
      <c r="AH16" s="25"/>
      <c r="AI16" s="26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29"/>
      <c r="AU16" s="18"/>
      <c r="AV16" s="18"/>
      <c r="AW16" s="18"/>
      <c r="AX16" s="18"/>
      <c r="AY16" s="25"/>
      <c r="AZ16" s="26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29"/>
      <c r="BL16" s="18"/>
      <c r="BM16" s="18"/>
      <c r="BN16" s="18"/>
      <c r="BO16" s="18"/>
      <c r="BP16" s="25"/>
      <c r="BQ16" s="26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29"/>
      <c r="CC16" s="18"/>
      <c r="CD16" s="18"/>
      <c r="CE16" s="18"/>
      <c r="CF16" s="18"/>
      <c r="CG16" s="25"/>
      <c r="CH16" s="26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29"/>
      <c r="CT16" s="18"/>
      <c r="CU16" s="18"/>
      <c r="CV16" s="18"/>
      <c r="CW16" s="18"/>
      <c r="CX16" s="25"/>
      <c r="CY16" s="26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29"/>
      <c r="DK16" s="18"/>
      <c r="DL16" s="18"/>
      <c r="DM16" s="18"/>
      <c r="DN16" s="18"/>
      <c r="DO16" s="25"/>
      <c r="DP16" s="26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29"/>
      <c r="EB16" s="18"/>
      <c r="EC16" s="18"/>
      <c r="ED16" s="18"/>
      <c r="EE16" s="18"/>
      <c r="EF16" s="25"/>
      <c r="EG16" s="26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29"/>
      <c r="ES16" s="18"/>
      <c r="ET16" s="18"/>
      <c r="EU16" s="18"/>
      <c r="EV16" s="18"/>
      <c r="EW16" s="25"/>
      <c r="EX16" s="26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29"/>
      <c r="FJ16" s="18"/>
      <c r="FK16" s="18"/>
      <c r="FL16" s="18"/>
      <c r="FM16" s="18"/>
      <c r="FN16" s="25"/>
      <c r="FO16" s="26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29"/>
      <c r="GA16" s="18"/>
      <c r="GB16" s="18"/>
      <c r="GC16" s="18"/>
      <c r="GD16" s="18"/>
      <c r="GE16" s="25"/>
      <c r="GF16" s="26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29"/>
      <c r="GR16" s="18"/>
      <c r="GS16" s="18"/>
      <c r="GT16" s="18"/>
      <c r="GU16" s="18"/>
      <c r="GV16" s="25"/>
      <c r="GW16" s="26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29"/>
      <c r="HI16" s="18"/>
      <c r="HJ16" s="18"/>
      <c r="HK16" s="18"/>
      <c r="HL16" s="18"/>
      <c r="HM16" s="25"/>
      <c r="HN16" s="26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29"/>
      <c r="HZ16" s="18"/>
      <c r="IA16" s="18"/>
      <c r="IB16" s="18"/>
      <c r="IC16" s="18"/>
      <c r="ID16" s="25"/>
      <c r="IE16" s="26"/>
      <c r="IF16" s="18"/>
      <c r="IG16" s="18"/>
      <c r="IH16" s="18"/>
      <c r="II16" s="18"/>
      <c r="IJ16" s="18"/>
      <c r="IK16" s="18"/>
      <c r="IL16" s="18"/>
      <c r="IM16" s="18"/>
    </row>
    <row r="17" spans="1:247" s="3" customFormat="1" ht="30" customHeight="1">
      <c r="A17" s="12">
        <v>15</v>
      </c>
      <c r="B17" s="12" t="s">
        <v>62</v>
      </c>
      <c r="C17" s="12" t="s">
        <v>28</v>
      </c>
      <c r="D17" s="12">
        <v>20231118023</v>
      </c>
      <c r="E17" s="12" t="s">
        <v>24</v>
      </c>
      <c r="F17" s="12" t="s">
        <v>17</v>
      </c>
      <c r="G17" s="12" t="s">
        <v>42</v>
      </c>
      <c r="H17" s="12" t="s">
        <v>63</v>
      </c>
      <c r="I17" s="12" t="s">
        <v>44</v>
      </c>
      <c r="J17" s="12" t="s">
        <v>37</v>
      </c>
      <c r="K17" s="12" t="s">
        <v>38</v>
      </c>
      <c r="L17" s="15">
        <v>1</v>
      </c>
      <c r="M17" s="16">
        <v>70.5</v>
      </c>
      <c r="N17" s="16">
        <f t="shared" si="1"/>
        <v>63.55</v>
      </c>
      <c r="O17" s="17" t="s">
        <v>22</v>
      </c>
      <c r="P17" s="18"/>
      <c r="Q17" s="25"/>
      <c r="R17" s="2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29"/>
      <c r="AD17" s="18"/>
      <c r="AE17" s="18"/>
      <c r="AF17" s="18"/>
      <c r="AG17" s="18"/>
      <c r="AH17" s="25"/>
      <c r="AI17" s="26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29"/>
      <c r="AU17" s="18"/>
      <c r="AV17" s="18"/>
      <c r="AW17" s="18"/>
      <c r="AX17" s="18"/>
      <c r="AY17" s="25"/>
      <c r="AZ17" s="26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29"/>
      <c r="BL17" s="18"/>
      <c r="BM17" s="18"/>
      <c r="BN17" s="18"/>
      <c r="BO17" s="18"/>
      <c r="BP17" s="25"/>
      <c r="BQ17" s="26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29"/>
      <c r="CC17" s="18"/>
      <c r="CD17" s="18"/>
      <c r="CE17" s="18"/>
      <c r="CF17" s="18"/>
      <c r="CG17" s="25"/>
      <c r="CH17" s="26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29"/>
      <c r="CT17" s="18"/>
      <c r="CU17" s="18"/>
      <c r="CV17" s="18"/>
      <c r="CW17" s="18"/>
      <c r="CX17" s="25"/>
      <c r="CY17" s="26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29"/>
      <c r="DK17" s="18"/>
      <c r="DL17" s="18"/>
      <c r="DM17" s="18"/>
      <c r="DN17" s="18"/>
      <c r="DO17" s="25"/>
      <c r="DP17" s="26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29"/>
      <c r="EB17" s="18"/>
      <c r="EC17" s="18"/>
      <c r="ED17" s="18"/>
      <c r="EE17" s="18"/>
      <c r="EF17" s="25"/>
      <c r="EG17" s="26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29"/>
      <c r="ES17" s="18"/>
      <c r="ET17" s="18"/>
      <c r="EU17" s="18"/>
      <c r="EV17" s="18"/>
      <c r="EW17" s="25"/>
      <c r="EX17" s="26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29"/>
      <c r="FJ17" s="18"/>
      <c r="FK17" s="18"/>
      <c r="FL17" s="18"/>
      <c r="FM17" s="18"/>
      <c r="FN17" s="25"/>
      <c r="FO17" s="26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29"/>
      <c r="GA17" s="18"/>
      <c r="GB17" s="18"/>
      <c r="GC17" s="18"/>
      <c r="GD17" s="18"/>
      <c r="GE17" s="25"/>
      <c r="GF17" s="26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29"/>
      <c r="GR17" s="18"/>
      <c r="GS17" s="18"/>
      <c r="GT17" s="18"/>
      <c r="GU17" s="18"/>
      <c r="GV17" s="25"/>
      <c r="GW17" s="26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29"/>
      <c r="HI17" s="18"/>
      <c r="HJ17" s="18"/>
      <c r="HK17" s="18"/>
      <c r="HL17" s="18"/>
      <c r="HM17" s="25"/>
      <c r="HN17" s="26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29"/>
      <c r="HZ17" s="18"/>
      <c r="IA17" s="18"/>
      <c r="IB17" s="18"/>
      <c r="IC17" s="18"/>
      <c r="ID17" s="25"/>
      <c r="IE17" s="26"/>
      <c r="IF17" s="18"/>
      <c r="IG17" s="18"/>
      <c r="IH17" s="18"/>
      <c r="II17" s="18"/>
      <c r="IJ17" s="18"/>
      <c r="IK17" s="18"/>
      <c r="IL17" s="18"/>
      <c r="IM17" s="18"/>
    </row>
    <row r="18" spans="1:247" s="3" customFormat="1" ht="30" customHeight="1">
      <c r="A18" s="12">
        <v>16</v>
      </c>
      <c r="B18" s="12" t="s">
        <v>64</v>
      </c>
      <c r="C18" s="12" t="s">
        <v>15</v>
      </c>
      <c r="D18" s="12">
        <v>20231118024</v>
      </c>
      <c r="E18" s="12" t="s">
        <v>24</v>
      </c>
      <c r="F18" s="12" t="s">
        <v>17</v>
      </c>
      <c r="G18" s="12" t="s">
        <v>18</v>
      </c>
      <c r="H18" s="12" t="s">
        <v>43</v>
      </c>
      <c r="I18" s="12" t="s">
        <v>65</v>
      </c>
      <c r="J18" s="12" t="s">
        <v>37</v>
      </c>
      <c r="K18" s="12" t="s">
        <v>38</v>
      </c>
      <c r="L18" s="15">
        <v>0</v>
      </c>
      <c r="M18" s="16">
        <v>71.75</v>
      </c>
      <c r="N18" s="16">
        <f t="shared" si="1"/>
        <v>64.575000000000003</v>
      </c>
      <c r="O18" s="17" t="s">
        <v>22</v>
      </c>
      <c r="P18" s="18"/>
      <c r="Q18" s="25"/>
      <c r="R18" s="2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9"/>
      <c r="AD18" s="18"/>
      <c r="AE18" s="18"/>
      <c r="AF18" s="18"/>
      <c r="AG18" s="18"/>
      <c r="AH18" s="25"/>
      <c r="AI18" s="26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29"/>
      <c r="AU18" s="18"/>
      <c r="AV18" s="18"/>
      <c r="AW18" s="18"/>
      <c r="AX18" s="18"/>
      <c r="AY18" s="25"/>
      <c r="AZ18" s="26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29"/>
      <c r="BL18" s="18"/>
      <c r="BM18" s="18"/>
      <c r="BN18" s="18"/>
      <c r="BO18" s="18"/>
      <c r="BP18" s="25"/>
      <c r="BQ18" s="26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29"/>
      <c r="CC18" s="18"/>
      <c r="CD18" s="18"/>
      <c r="CE18" s="18"/>
      <c r="CF18" s="18"/>
      <c r="CG18" s="25"/>
      <c r="CH18" s="26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29"/>
      <c r="CT18" s="18"/>
      <c r="CU18" s="18"/>
      <c r="CV18" s="18"/>
      <c r="CW18" s="18"/>
      <c r="CX18" s="25"/>
      <c r="CY18" s="26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29"/>
      <c r="DK18" s="18"/>
      <c r="DL18" s="18"/>
      <c r="DM18" s="18"/>
      <c r="DN18" s="18"/>
      <c r="DO18" s="25"/>
      <c r="DP18" s="26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29"/>
      <c r="EB18" s="18"/>
      <c r="EC18" s="18"/>
      <c r="ED18" s="18"/>
      <c r="EE18" s="18"/>
      <c r="EF18" s="25"/>
      <c r="EG18" s="26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29"/>
      <c r="ES18" s="18"/>
      <c r="ET18" s="18"/>
      <c r="EU18" s="18"/>
      <c r="EV18" s="18"/>
      <c r="EW18" s="25"/>
      <c r="EX18" s="26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29"/>
      <c r="FJ18" s="18"/>
      <c r="FK18" s="18"/>
      <c r="FL18" s="18"/>
      <c r="FM18" s="18"/>
      <c r="FN18" s="25"/>
      <c r="FO18" s="26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29"/>
      <c r="GA18" s="18"/>
      <c r="GB18" s="18"/>
      <c r="GC18" s="18"/>
      <c r="GD18" s="18"/>
      <c r="GE18" s="25"/>
      <c r="GF18" s="26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29"/>
      <c r="GR18" s="18"/>
      <c r="GS18" s="18"/>
      <c r="GT18" s="18"/>
      <c r="GU18" s="18"/>
      <c r="GV18" s="25"/>
      <c r="GW18" s="26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29"/>
      <c r="HI18" s="18"/>
      <c r="HJ18" s="18"/>
      <c r="HK18" s="18"/>
      <c r="HL18" s="18"/>
      <c r="HM18" s="25"/>
      <c r="HN18" s="26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29"/>
      <c r="HZ18" s="18"/>
      <c r="IA18" s="18"/>
      <c r="IB18" s="18"/>
      <c r="IC18" s="18"/>
      <c r="ID18" s="25"/>
      <c r="IE18" s="26"/>
      <c r="IF18" s="18"/>
      <c r="IG18" s="18"/>
      <c r="IH18" s="18"/>
      <c r="II18" s="18"/>
      <c r="IJ18" s="18"/>
      <c r="IK18" s="18"/>
      <c r="IL18" s="18"/>
      <c r="IM18" s="18"/>
    </row>
    <row r="19" spans="1:247" s="3" customFormat="1" ht="30" customHeight="1">
      <c r="A19" s="12">
        <v>17</v>
      </c>
      <c r="B19" s="12" t="s">
        <v>66</v>
      </c>
      <c r="C19" s="12" t="s">
        <v>15</v>
      </c>
      <c r="D19" s="12">
        <v>20231118025</v>
      </c>
      <c r="E19" s="12" t="s">
        <v>34</v>
      </c>
      <c r="F19" s="12" t="s">
        <v>17</v>
      </c>
      <c r="G19" s="12" t="s">
        <v>18</v>
      </c>
      <c r="H19" s="12" t="s">
        <v>67</v>
      </c>
      <c r="I19" s="12" t="s">
        <v>65</v>
      </c>
      <c r="J19" s="12" t="s">
        <v>37</v>
      </c>
      <c r="K19" s="12" t="s">
        <v>38</v>
      </c>
      <c r="L19" s="15">
        <v>0</v>
      </c>
      <c r="M19" s="16">
        <v>52</v>
      </c>
      <c r="N19" s="16">
        <f t="shared" si="1"/>
        <v>46.8</v>
      </c>
      <c r="O19" s="17" t="s">
        <v>26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</row>
    <row r="20" spans="1:247" s="3" customFormat="1" ht="30" customHeight="1">
      <c r="A20" s="12">
        <v>18</v>
      </c>
      <c r="B20" s="12" t="s">
        <v>68</v>
      </c>
      <c r="C20" s="12" t="s">
        <v>28</v>
      </c>
      <c r="D20" s="12">
        <v>20231118026</v>
      </c>
      <c r="E20" s="12" t="s">
        <v>34</v>
      </c>
      <c r="F20" s="12" t="s">
        <v>17</v>
      </c>
      <c r="G20" s="12" t="s">
        <v>18</v>
      </c>
      <c r="H20" s="12" t="s">
        <v>43</v>
      </c>
      <c r="I20" s="12" t="s">
        <v>44</v>
      </c>
      <c r="J20" s="12" t="s">
        <v>37</v>
      </c>
      <c r="K20" s="12" t="s">
        <v>38</v>
      </c>
      <c r="L20" s="15">
        <v>5</v>
      </c>
      <c r="M20" s="20" t="s">
        <v>45</v>
      </c>
      <c r="N20" s="21" t="s">
        <v>45</v>
      </c>
      <c r="O20" s="17" t="s">
        <v>26</v>
      </c>
      <c r="P20" s="18"/>
      <c r="Q20" s="25"/>
      <c r="R20" s="2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29"/>
      <c r="AD20" s="18"/>
      <c r="AE20" s="18"/>
      <c r="AF20" s="18"/>
      <c r="AG20" s="18"/>
      <c r="AH20" s="25"/>
      <c r="AI20" s="26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29"/>
      <c r="AU20" s="18"/>
      <c r="AV20" s="18"/>
      <c r="AW20" s="18"/>
      <c r="AX20" s="18"/>
      <c r="AY20" s="25"/>
      <c r="AZ20" s="26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29"/>
      <c r="BL20" s="18"/>
      <c r="BM20" s="18"/>
      <c r="BN20" s="18"/>
      <c r="BO20" s="18"/>
      <c r="BP20" s="25"/>
      <c r="BQ20" s="26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29"/>
      <c r="CC20" s="18"/>
      <c r="CD20" s="18"/>
      <c r="CE20" s="18"/>
      <c r="CF20" s="18"/>
      <c r="CG20" s="25"/>
      <c r="CH20" s="26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29"/>
      <c r="CT20" s="18"/>
      <c r="CU20" s="18"/>
      <c r="CV20" s="18"/>
      <c r="CW20" s="18"/>
      <c r="CX20" s="25"/>
      <c r="CY20" s="26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29"/>
      <c r="DK20" s="18"/>
      <c r="DL20" s="18"/>
      <c r="DM20" s="18"/>
      <c r="DN20" s="18"/>
      <c r="DO20" s="25"/>
      <c r="DP20" s="26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29"/>
      <c r="EB20" s="18"/>
      <c r="EC20" s="18"/>
      <c r="ED20" s="18"/>
      <c r="EE20" s="18"/>
      <c r="EF20" s="25"/>
      <c r="EG20" s="26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29"/>
      <c r="ES20" s="18"/>
      <c r="ET20" s="18"/>
      <c r="EU20" s="18"/>
      <c r="EV20" s="18"/>
      <c r="EW20" s="25"/>
      <c r="EX20" s="26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29"/>
      <c r="FJ20" s="18"/>
      <c r="FK20" s="18"/>
      <c r="FL20" s="18"/>
      <c r="FM20" s="18"/>
      <c r="FN20" s="25"/>
      <c r="FO20" s="26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29"/>
      <c r="GA20" s="18"/>
      <c r="GB20" s="18"/>
      <c r="GC20" s="18"/>
      <c r="GD20" s="18"/>
      <c r="GE20" s="25"/>
      <c r="GF20" s="26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29"/>
      <c r="GR20" s="18"/>
      <c r="GS20" s="18"/>
      <c r="GT20" s="18"/>
      <c r="GU20" s="18"/>
      <c r="GV20" s="25"/>
      <c r="GW20" s="26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29"/>
      <c r="HI20" s="18"/>
      <c r="HJ20" s="18"/>
      <c r="HK20" s="18"/>
      <c r="HL20" s="18"/>
      <c r="HM20" s="25"/>
      <c r="HN20" s="26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29"/>
      <c r="HZ20" s="18"/>
      <c r="IA20" s="18"/>
      <c r="IB20" s="18"/>
      <c r="IC20" s="18"/>
      <c r="ID20" s="25"/>
      <c r="IE20" s="26"/>
      <c r="IF20" s="18"/>
      <c r="IG20" s="18"/>
      <c r="IH20" s="18"/>
      <c r="II20" s="18"/>
      <c r="IJ20" s="18"/>
      <c r="IK20" s="18"/>
      <c r="IL20" s="18"/>
      <c r="IM20" s="18"/>
    </row>
    <row r="21" spans="1:247" s="3" customFormat="1" ht="30" customHeight="1">
      <c r="A21" s="12">
        <v>19</v>
      </c>
      <c r="B21" s="12" t="s">
        <v>69</v>
      </c>
      <c r="C21" s="12" t="s">
        <v>28</v>
      </c>
      <c r="D21" s="12">
        <v>20231118027</v>
      </c>
      <c r="E21" s="12" t="s">
        <v>24</v>
      </c>
      <c r="F21" s="12" t="s">
        <v>17</v>
      </c>
      <c r="G21" s="12" t="s">
        <v>18</v>
      </c>
      <c r="H21" s="12" t="s">
        <v>29</v>
      </c>
      <c r="I21" s="12" t="s">
        <v>65</v>
      </c>
      <c r="J21" s="12" t="s">
        <v>37</v>
      </c>
      <c r="K21" s="12" t="s">
        <v>38</v>
      </c>
      <c r="L21" s="15">
        <v>6.625</v>
      </c>
      <c r="M21" s="16">
        <v>81.25</v>
      </c>
      <c r="N21" s="16">
        <f t="shared" ref="N21:N40" si="2">L21*0.1+M21*0.9</f>
        <v>73.787499999999994</v>
      </c>
      <c r="O21" s="17" t="s">
        <v>22</v>
      </c>
      <c r="P21" s="18"/>
      <c r="Q21" s="25"/>
      <c r="R21" s="2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29"/>
      <c r="AD21" s="18"/>
      <c r="AE21" s="18"/>
      <c r="AF21" s="18"/>
      <c r="AG21" s="18"/>
      <c r="AH21" s="25"/>
      <c r="AI21" s="26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29"/>
      <c r="AU21" s="18"/>
      <c r="AV21" s="18"/>
      <c r="AW21" s="18"/>
      <c r="AX21" s="18"/>
      <c r="AY21" s="25"/>
      <c r="AZ21" s="26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29"/>
      <c r="BL21" s="18"/>
      <c r="BM21" s="18"/>
      <c r="BN21" s="18"/>
      <c r="BO21" s="18"/>
      <c r="BP21" s="25"/>
      <c r="BQ21" s="26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29"/>
      <c r="CC21" s="18"/>
      <c r="CD21" s="18"/>
      <c r="CE21" s="18"/>
      <c r="CF21" s="18"/>
      <c r="CG21" s="25"/>
      <c r="CH21" s="26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29"/>
      <c r="CT21" s="18"/>
      <c r="CU21" s="18"/>
      <c r="CV21" s="18"/>
      <c r="CW21" s="18"/>
      <c r="CX21" s="25"/>
      <c r="CY21" s="26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29"/>
      <c r="DK21" s="18"/>
      <c r="DL21" s="18"/>
      <c r="DM21" s="18"/>
      <c r="DN21" s="18"/>
      <c r="DO21" s="25"/>
      <c r="DP21" s="26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29"/>
      <c r="EB21" s="18"/>
      <c r="EC21" s="18"/>
      <c r="ED21" s="18"/>
      <c r="EE21" s="18"/>
      <c r="EF21" s="25"/>
      <c r="EG21" s="26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29"/>
      <c r="ES21" s="18"/>
      <c r="ET21" s="18"/>
      <c r="EU21" s="18"/>
      <c r="EV21" s="18"/>
      <c r="EW21" s="25"/>
      <c r="EX21" s="26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29"/>
      <c r="FJ21" s="18"/>
      <c r="FK21" s="18"/>
      <c r="FL21" s="18"/>
      <c r="FM21" s="18"/>
      <c r="FN21" s="25"/>
      <c r="FO21" s="26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29"/>
      <c r="GA21" s="18"/>
      <c r="GB21" s="18"/>
      <c r="GC21" s="18"/>
      <c r="GD21" s="18"/>
      <c r="GE21" s="25"/>
      <c r="GF21" s="26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29"/>
      <c r="GR21" s="18"/>
      <c r="GS21" s="18"/>
      <c r="GT21" s="18"/>
      <c r="GU21" s="18"/>
      <c r="GV21" s="25"/>
      <c r="GW21" s="26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29"/>
      <c r="HI21" s="18"/>
      <c r="HJ21" s="18"/>
      <c r="HK21" s="18"/>
      <c r="HL21" s="18"/>
      <c r="HM21" s="25"/>
      <c r="HN21" s="26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29"/>
      <c r="HZ21" s="18"/>
      <c r="IA21" s="18"/>
      <c r="IB21" s="18"/>
      <c r="IC21" s="18"/>
      <c r="ID21" s="25"/>
      <c r="IE21" s="26"/>
      <c r="IF21" s="18"/>
      <c r="IG21" s="18"/>
      <c r="IH21" s="18"/>
      <c r="II21" s="18"/>
      <c r="IJ21" s="18"/>
      <c r="IK21" s="18"/>
      <c r="IL21" s="18"/>
      <c r="IM21" s="18"/>
    </row>
    <row r="22" spans="1:247" s="3" customFormat="1" ht="30" customHeight="1">
      <c r="A22" s="12">
        <v>20</v>
      </c>
      <c r="B22" s="12" t="s">
        <v>70</v>
      </c>
      <c r="C22" s="12" t="s">
        <v>28</v>
      </c>
      <c r="D22" s="12">
        <v>20231118028</v>
      </c>
      <c r="E22" s="12" t="s">
        <v>24</v>
      </c>
      <c r="F22" s="12" t="s">
        <v>17</v>
      </c>
      <c r="G22" s="12" t="s">
        <v>18</v>
      </c>
      <c r="H22" s="12" t="s">
        <v>71</v>
      </c>
      <c r="I22" s="12" t="s">
        <v>72</v>
      </c>
      <c r="J22" s="12" t="s">
        <v>37</v>
      </c>
      <c r="K22" s="12" t="s">
        <v>38</v>
      </c>
      <c r="L22" s="15">
        <v>13.166</v>
      </c>
      <c r="M22" s="16">
        <v>71.75</v>
      </c>
      <c r="N22" s="16">
        <f t="shared" si="2"/>
        <v>65.891599999999997</v>
      </c>
      <c r="O22" s="17" t="s">
        <v>22</v>
      </c>
      <c r="P22" s="18"/>
      <c r="Q22" s="25"/>
      <c r="R22" s="2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29"/>
      <c r="AD22" s="18"/>
      <c r="AE22" s="18"/>
      <c r="AF22" s="18"/>
      <c r="AG22" s="18"/>
      <c r="AH22" s="25"/>
      <c r="AI22" s="26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29"/>
      <c r="AU22" s="18"/>
      <c r="AV22" s="18"/>
      <c r="AW22" s="18"/>
      <c r="AX22" s="18"/>
      <c r="AY22" s="25"/>
      <c r="AZ22" s="26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29"/>
      <c r="BL22" s="18"/>
      <c r="BM22" s="18"/>
      <c r="BN22" s="18"/>
      <c r="BO22" s="18"/>
      <c r="BP22" s="25"/>
      <c r="BQ22" s="26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29"/>
      <c r="CC22" s="18"/>
      <c r="CD22" s="18"/>
      <c r="CE22" s="18"/>
      <c r="CF22" s="18"/>
      <c r="CG22" s="25"/>
      <c r="CH22" s="26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29"/>
      <c r="CT22" s="18"/>
      <c r="CU22" s="18"/>
      <c r="CV22" s="18"/>
      <c r="CW22" s="18"/>
      <c r="CX22" s="25"/>
      <c r="CY22" s="26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29"/>
      <c r="DK22" s="18"/>
      <c r="DL22" s="18"/>
      <c r="DM22" s="18"/>
      <c r="DN22" s="18"/>
      <c r="DO22" s="25"/>
      <c r="DP22" s="26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29"/>
      <c r="EB22" s="18"/>
      <c r="EC22" s="18"/>
      <c r="ED22" s="18"/>
      <c r="EE22" s="18"/>
      <c r="EF22" s="25"/>
      <c r="EG22" s="26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29"/>
      <c r="ES22" s="18"/>
      <c r="ET22" s="18"/>
      <c r="EU22" s="18"/>
      <c r="EV22" s="18"/>
      <c r="EW22" s="25"/>
      <c r="EX22" s="26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29"/>
      <c r="FJ22" s="18"/>
      <c r="FK22" s="18"/>
      <c r="FL22" s="18"/>
      <c r="FM22" s="18"/>
      <c r="FN22" s="25"/>
      <c r="FO22" s="26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29"/>
      <c r="GA22" s="18"/>
      <c r="GB22" s="18"/>
      <c r="GC22" s="18"/>
      <c r="GD22" s="18"/>
      <c r="GE22" s="25"/>
      <c r="GF22" s="26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29"/>
      <c r="GR22" s="18"/>
      <c r="GS22" s="18"/>
      <c r="GT22" s="18"/>
      <c r="GU22" s="18"/>
      <c r="GV22" s="25"/>
      <c r="GW22" s="26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29"/>
      <c r="HI22" s="18"/>
      <c r="HJ22" s="18"/>
      <c r="HK22" s="18"/>
      <c r="HL22" s="18"/>
      <c r="HM22" s="25"/>
      <c r="HN22" s="26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29"/>
      <c r="HZ22" s="18"/>
      <c r="IA22" s="18"/>
      <c r="IB22" s="18"/>
      <c r="IC22" s="18"/>
      <c r="ID22" s="25"/>
      <c r="IE22" s="26"/>
      <c r="IF22" s="18"/>
      <c r="IG22" s="18"/>
      <c r="IH22" s="18"/>
      <c r="II22" s="18"/>
      <c r="IJ22" s="18"/>
      <c r="IK22" s="18"/>
      <c r="IL22" s="18"/>
      <c r="IM22" s="18"/>
    </row>
    <row r="23" spans="1:247" s="3" customFormat="1" ht="30" customHeight="1">
      <c r="A23" s="12">
        <v>21</v>
      </c>
      <c r="B23" s="12" t="s">
        <v>73</v>
      </c>
      <c r="C23" s="12" t="s">
        <v>28</v>
      </c>
      <c r="D23" s="12">
        <v>20231118029</v>
      </c>
      <c r="E23" s="12" t="s">
        <v>24</v>
      </c>
      <c r="F23" s="12" t="s">
        <v>17</v>
      </c>
      <c r="G23" s="12" t="s">
        <v>42</v>
      </c>
      <c r="H23" s="12" t="s">
        <v>63</v>
      </c>
      <c r="I23" s="12" t="s">
        <v>36</v>
      </c>
      <c r="J23" s="12" t="s">
        <v>37</v>
      </c>
      <c r="K23" s="12" t="s">
        <v>38</v>
      </c>
      <c r="L23" s="15">
        <v>2</v>
      </c>
      <c r="M23" s="16">
        <v>59</v>
      </c>
      <c r="N23" s="16">
        <f t="shared" si="2"/>
        <v>53.3</v>
      </c>
      <c r="O23" s="17" t="s">
        <v>26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</row>
    <row r="24" spans="1:247" s="3" customFormat="1" ht="30" customHeight="1">
      <c r="A24" s="12">
        <v>22</v>
      </c>
      <c r="B24" s="12" t="s">
        <v>74</v>
      </c>
      <c r="C24" s="12" t="s">
        <v>28</v>
      </c>
      <c r="D24" s="12">
        <v>20231118030</v>
      </c>
      <c r="E24" s="12" t="s">
        <v>24</v>
      </c>
      <c r="F24" s="12" t="s">
        <v>17</v>
      </c>
      <c r="G24" s="12" t="s">
        <v>18</v>
      </c>
      <c r="H24" s="12" t="s">
        <v>43</v>
      </c>
      <c r="I24" s="12" t="s">
        <v>65</v>
      </c>
      <c r="J24" s="12" t="s">
        <v>37</v>
      </c>
      <c r="K24" s="12" t="s">
        <v>38</v>
      </c>
      <c r="L24" s="15">
        <v>0</v>
      </c>
      <c r="M24" s="16">
        <v>66.5</v>
      </c>
      <c r="N24" s="16">
        <f t="shared" si="2"/>
        <v>59.85</v>
      </c>
      <c r="O24" s="17" t="s">
        <v>22</v>
      </c>
      <c r="P24" s="18"/>
      <c r="Q24" s="25"/>
      <c r="R24" s="2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29"/>
      <c r="AD24" s="18"/>
      <c r="AE24" s="18"/>
      <c r="AF24" s="18"/>
      <c r="AG24" s="18"/>
      <c r="AH24" s="25"/>
      <c r="AI24" s="26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29"/>
      <c r="AU24" s="18"/>
      <c r="AV24" s="18"/>
      <c r="AW24" s="18"/>
      <c r="AX24" s="18"/>
      <c r="AY24" s="25"/>
      <c r="AZ24" s="26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29"/>
      <c r="BL24" s="18"/>
      <c r="BM24" s="18"/>
      <c r="BN24" s="18"/>
      <c r="BO24" s="18"/>
      <c r="BP24" s="25"/>
      <c r="BQ24" s="26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29"/>
      <c r="CC24" s="18"/>
      <c r="CD24" s="18"/>
      <c r="CE24" s="18"/>
      <c r="CF24" s="18"/>
      <c r="CG24" s="25"/>
      <c r="CH24" s="26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29"/>
      <c r="CT24" s="18"/>
      <c r="CU24" s="18"/>
      <c r="CV24" s="18"/>
      <c r="CW24" s="18"/>
      <c r="CX24" s="25"/>
      <c r="CY24" s="26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29"/>
      <c r="DK24" s="18"/>
      <c r="DL24" s="18"/>
      <c r="DM24" s="18"/>
      <c r="DN24" s="18"/>
      <c r="DO24" s="25"/>
      <c r="DP24" s="26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29"/>
      <c r="EB24" s="18"/>
      <c r="EC24" s="18"/>
      <c r="ED24" s="18"/>
      <c r="EE24" s="18"/>
      <c r="EF24" s="25"/>
      <c r="EG24" s="26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29"/>
      <c r="ES24" s="18"/>
      <c r="ET24" s="18"/>
      <c r="EU24" s="18"/>
      <c r="EV24" s="18"/>
      <c r="EW24" s="25"/>
      <c r="EX24" s="26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29"/>
      <c r="FJ24" s="18"/>
      <c r="FK24" s="18"/>
      <c r="FL24" s="18"/>
      <c r="FM24" s="18"/>
      <c r="FN24" s="25"/>
      <c r="FO24" s="26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29"/>
      <c r="GA24" s="18"/>
      <c r="GB24" s="18"/>
      <c r="GC24" s="18"/>
      <c r="GD24" s="18"/>
      <c r="GE24" s="25"/>
      <c r="GF24" s="26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29"/>
      <c r="GR24" s="18"/>
      <c r="GS24" s="18"/>
      <c r="GT24" s="18"/>
      <c r="GU24" s="18"/>
      <c r="GV24" s="25"/>
      <c r="GW24" s="26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29"/>
      <c r="HI24" s="18"/>
      <c r="HJ24" s="18"/>
      <c r="HK24" s="18"/>
      <c r="HL24" s="18"/>
      <c r="HM24" s="25"/>
      <c r="HN24" s="26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29"/>
      <c r="HZ24" s="18"/>
      <c r="IA24" s="18"/>
      <c r="IB24" s="18"/>
      <c r="IC24" s="18"/>
      <c r="ID24" s="25"/>
      <c r="IE24" s="26"/>
      <c r="IF24" s="18"/>
      <c r="IG24" s="18"/>
      <c r="IH24" s="18"/>
      <c r="II24" s="18"/>
      <c r="IJ24" s="18"/>
      <c r="IK24" s="18"/>
      <c r="IL24" s="18"/>
      <c r="IM24" s="18"/>
    </row>
    <row r="25" spans="1:247" s="3" customFormat="1" ht="30" customHeight="1">
      <c r="A25" s="12">
        <v>23</v>
      </c>
      <c r="B25" s="12" t="s">
        <v>75</v>
      </c>
      <c r="C25" s="12" t="s">
        <v>28</v>
      </c>
      <c r="D25" s="12">
        <v>20231118031</v>
      </c>
      <c r="E25" s="12" t="s">
        <v>24</v>
      </c>
      <c r="F25" s="12" t="s">
        <v>17</v>
      </c>
      <c r="G25" s="12" t="s">
        <v>18</v>
      </c>
      <c r="H25" s="12" t="s">
        <v>76</v>
      </c>
      <c r="I25" s="12" t="s">
        <v>44</v>
      </c>
      <c r="J25" s="12" t="s">
        <v>37</v>
      </c>
      <c r="K25" s="12" t="s">
        <v>38</v>
      </c>
      <c r="L25" s="15">
        <v>0</v>
      </c>
      <c r="M25" s="16">
        <v>74.5</v>
      </c>
      <c r="N25" s="16">
        <f t="shared" si="2"/>
        <v>67.05</v>
      </c>
      <c r="O25" s="17" t="s">
        <v>22</v>
      </c>
      <c r="P25" s="18"/>
      <c r="Q25" s="25"/>
      <c r="R25" s="2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29"/>
      <c r="AD25" s="18"/>
      <c r="AE25" s="18"/>
      <c r="AF25" s="18"/>
      <c r="AG25" s="18"/>
      <c r="AH25" s="25"/>
      <c r="AI25" s="26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29"/>
      <c r="AU25" s="18"/>
      <c r="AV25" s="18"/>
      <c r="AW25" s="18"/>
      <c r="AX25" s="18"/>
      <c r="AY25" s="25"/>
      <c r="AZ25" s="26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29"/>
      <c r="BL25" s="18"/>
      <c r="BM25" s="18"/>
      <c r="BN25" s="18"/>
      <c r="BO25" s="18"/>
      <c r="BP25" s="25"/>
      <c r="BQ25" s="26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29"/>
      <c r="CC25" s="18"/>
      <c r="CD25" s="18"/>
      <c r="CE25" s="18"/>
      <c r="CF25" s="18"/>
      <c r="CG25" s="25"/>
      <c r="CH25" s="26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29"/>
      <c r="CT25" s="18"/>
      <c r="CU25" s="18"/>
      <c r="CV25" s="18"/>
      <c r="CW25" s="18"/>
      <c r="CX25" s="25"/>
      <c r="CY25" s="26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29"/>
      <c r="DK25" s="18"/>
      <c r="DL25" s="18"/>
      <c r="DM25" s="18"/>
      <c r="DN25" s="18"/>
      <c r="DO25" s="25"/>
      <c r="DP25" s="26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29"/>
      <c r="EB25" s="18"/>
      <c r="EC25" s="18"/>
      <c r="ED25" s="18"/>
      <c r="EE25" s="18"/>
      <c r="EF25" s="25"/>
      <c r="EG25" s="26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29"/>
      <c r="ES25" s="18"/>
      <c r="ET25" s="18"/>
      <c r="EU25" s="18"/>
      <c r="EV25" s="18"/>
      <c r="EW25" s="25"/>
      <c r="EX25" s="26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29"/>
      <c r="FJ25" s="18"/>
      <c r="FK25" s="18"/>
      <c r="FL25" s="18"/>
      <c r="FM25" s="18"/>
      <c r="FN25" s="25"/>
      <c r="FO25" s="26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29"/>
      <c r="GA25" s="18"/>
      <c r="GB25" s="18"/>
      <c r="GC25" s="18"/>
      <c r="GD25" s="18"/>
      <c r="GE25" s="25"/>
      <c r="GF25" s="26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29"/>
      <c r="GR25" s="18"/>
      <c r="GS25" s="18"/>
      <c r="GT25" s="18"/>
      <c r="GU25" s="18"/>
      <c r="GV25" s="25"/>
      <c r="GW25" s="26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29"/>
      <c r="HI25" s="18"/>
      <c r="HJ25" s="18"/>
      <c r="HK25" s="18"/>
      <c r="HL25" s="18"/>
      <c r="HM25" s="25"/>
      <c r="HN25" s="26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29"/>
      <c r="HZ25" s="18"/>
      <c r="IA25" s="18"/>
      <c r="IB25" s="18"/>
      <c r="IC25" s="18"/>
      <c r="ID25" s="25"/>
      <c r="IE25" s="26"/>
      <c r="IF25" s="18"/>
      <c r="IG25" s="18"/>
      <c r="IH25" s="18"/>
      <c r="II25" s="18"/>
      <c r="IJ25" s="18"/>
      <c r="IK25" s="18"/>
      <c r="IL25" s="18"/>
      <c r="IM25" s="18"/>
    </row>
    <row r="26" spans="1:247" s="3" customFormat="1" ht="30" customHeight="1">
      <c r="A26" s="12">
        <v>24</v>
      </c>
      <c r="B26" s="12" t="s">
        <v>77</v>
      </c>
      <c r="C26" s="12" t="s">
        <v>15</v>
      </c>
      <c r="D26" s="12">
        <v>20231118032</v>
      </c>
      <c r="E26" s="12" t="s">
        <v>24</v>
      </c>
      <c r="F26" s="12" t="s">
        <v>17</v>
      </c>
      <c r="G26" s="12" t="s">
        <v>18</v>
      </c>
      <c r="H26" s="12" t="s">
        <v>51</v>
      </c>
      <c r="I26" s="12" t="s">
        <v>78</v>
      </c>
      <c r="J26" s="12" t="s">
        <v>37</v>
      </c>
      <c r="K26" s="12" t="s">
        <v>38</v>
      </c>
      <c r="L26" s="15">
        <v>0</v>
      </c>
      <c r="M26" s="16">
        <v>50.25</v>
      </c>
      <c r="N26" s="16">
        <f t="shared" si="2"/>
        <v>45.225000000000001</v>
      </c>
      <c r="O26" s="17" t="s">
        <v>26</v>
      </c>
      <c r="P26" s="18"/>
      <c r="Q26" s="25"/>
      <c r="R26" s="2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29"/>
      <c r="AD26" s="18"/>
      <c r="AE26" s="18"/>
      <c r="AF26" s="18"/>
      <c r="AG26" s="18"/>
      <c r="AH26" s="25"/>
      <c r="AI26" s="26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29"/>
      <c r="AU26" s="18"/>
      <c r="AV26" s="18"/>
      <c r="AW26" s="18"/>
      <c r="AX26" s="18"/>
      <c r="AY26" s="25"/>
      <c r="AZ26" s="26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29"/>
      <c r="BL26" s="18"/>
      <c r="BM26" s="18"/>
      <c r="BN26" s="18"/>
      <c r="BO26" s="18"/>
      <c r="BP26" s="25"/>
      <c r="BQ26" s="26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29"/>
      <c r="CC26" s="18"/>
      <c r="CD26" s="18"/>
      <c r="CE26" s="18"/>
      <c r="CF26" s="18"/>
      <c r="CG26" s="25"/>
      <c r="CH26" s="26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29"/>
      <c r="CT26" s="18"/>
      <c r="CU26" s="18"/>
      <c r="CV26" s="18"/>
      <c r="CW26" s="18"/>
      <c r="CX26" s="25"/>
      <c r="CY26" s="26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29"/>
      <c r="DK26" s="18"/>
      <c r="DL26" s="18"/>
      <c r="DM26" s="18"/>
      <c r="DN26" s="18"/>
      <c r="DO26" s="25"/>
      <c r="DP26" s="26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29"/>
      <c r="EB26" s="18"/>
      <c r="EC26" s="18"/>
      <c r="ED26" s="18"/>
      <c r="EE26" s="18"/>
      <c r="EF26" s="25"/>
      <c r="EG26" s="26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29"/>
      <c r="ES26" s="18"/>
      <c r="ET26" s="18"/>
      <c r="EU26" s="18"/>
      <c r="EV26" s="18"/>
      <c r="EW26" s="25"/>
      <c r="EX26" s="26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29"/>
      <c r="FJ26" s="18"/>
      <c r="FK26" s="18"/>
      <c r="FL26" s="18"/>
      <c r="FM26" s="18"/>
      <c r="FN26" s="25"/>
      <c r="FO26" s="26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29"/>
      <c r="GA26" s="18"/>
      <c r="GB26" s="18"/>
      <c r="GC26" s="18"/>
      <c r="GD26" s="18"/>
      <c r="GE26" s="25"/>
      <c r="GF26" s="26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29"/>
      <c r="GR26" s="18"/>
      <c r="GS26" s="18"/>
      <c r="GT26" s="18"/>
      <c r="GU26" s="18"/>
      <c r="GV26" s="25"/>
      <c r="GW26" s="26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29"/>
      <c r="HI26" s="18"/>
      <c r="HJ26" s="18"/>
      <c r="HK26" s="18"/>
      <c r="HL26" s="18"/>
      <c r="HM26" s="25"/>
      <c r="HN26" s="26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29"/>
      <c r="HZ26" s="18"/>
      <c r="IA26" s="18"/>
      <c r="IB26" s="18"/>
      <c r="IC26" s="18"/>
      <c r="ID26" s="25"/>
      <c r="IE26" s="26"/>
      <c r="IF26" s="18"/>
      <c r="IG26" s="18"/>
      <c r="IH26" s="18"/>
      <c r="II26" s="18"/>
      <c r="IJ26" s="18"/>
      <c r="IK26" s="18"/>
      <c r="IL26" s="18"/>
      <c r="IM26" s="18"/>
    </row>
    <row r="27" spans="1:247" s="3" customFormat="1" ht="30" customHeight="1">
      <c r="A27" s="12">
        <v>25</v>
      </c>
      <c r="B27" s="12" t="s">
        <v>79</v>
      </c>
      <c r="C27" s="12" t="s">
        <v>15</v>
      </c>
      <c r="D27" s="12">
        <v>20231118033</v>
      </c>
      <c r="E27" s="12" t="s">
        <v>24</v>
      </c>
      <c r="F27" s="12" t="s">
        <v>17</v>
      </c>
      <c r="G27" s="12" t="s">
        <v>18</v>
      </c>
      <c r="H27" s="12" t="s">
        <v>51</v>
      </c>
      <c r="I27" s="12" t="s">
        <v>59</v>
      </c>
      <c r="J27" s="12" t="s">
        <v>37</v>
      </c>
      <c r="K27" s="12" t="s">
        <v>38</v>
      </c>
      <c r="L27" s="15">
        <v>0</v>
      </c>
      <c r="M27" s="16">
        <v>72.75</v>
      </c>
      <c r="N27" s="16">
        <f t="shared" si="2"/>
        <v>65.474999999999994</v>
      </c>
      <c r="O27" s="17" t="s">
        <v>22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</row>
    <row r="28" spans="1:247" s="3" customFormat="1" ht="30" customHeight="1">
      <c r="A28" s="12">
        <v>26</v>
      </c>
      <c r="B28" s="12" t="s">
        <v>80</v>
      </c>
      <c r="C28" s="12" t="s">
        <v>15</v>
      </c>
      <c r="D28" s="12">
        <v>20231118034</v>
      </c>
      <c r="E28" s="12" t="s">
        <v>24</v>
      </c>
      <c r="F28" s="12" t="s">
        <v>17</v>
      </c>
      <c r="G28" s="12" t="s">
        <v>42</v>
      </c>
      <c r="H28" s="12" t="s">
        <v>29</v>
      </c>
      <c r="I28" s="12" t="s">
        <v>44</v>
      </c>
      <c r="J28" s="12" t="s">
        <v>37</v>
      </c>
      <c r="K28" s="12" t="s">
        <v>38</v>
      </c>
      <c r="L28" s="15">
        <v>2</v>
      </c>
      <c r="M28" s="16">
        <v>64.75</v>
      </c>
      <c r="N28" s="16">
        <f t="shared" si="2"/>
        <v>58.475000000000001</v>
      </c>
      <c r="O28" s="17" t="s">
        <v>26</v>
      </c>
      <c r="P28" s="18"/>
      <c r="Q28" s="25"/>
      <c r="R28" s="2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9"/>
      <c r="AD28" s="18"/>
      <c r="AE28" s="18"/>
      <c r="AF28" s="18"/>
      <c r="AG28" s="18"/>
      <c r="AH28" s="25"/>
      <c r="AI28" s="26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29"/>
      <c r="AU28" s="18"/>
      <c r="AV28" s="18"/>
      <c r="AW28" s="18"/>
      <c r="AX28" s="18"/>
      <c r="AY28" s="25"/>
      <c r="AZ28" s="26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29"/>
      <c r="BL28" s="18"/>
      <c r="BM28" s="18"/>
      <c r="BN28" s="18"/>
      <c r="BO28" s="18"/>
      <c r="BP28" s="25"/>
      <c r="BQ28" s="26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29"/>
      <c r="CC28" s="18"/>
      <c r="CD28" s="18"/>
      <c r="CE28" s="18"/>
      <c r="CF28" s="18"/>
      <c r="CG28" s="25"/>
      <c r="CH28" s="26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29"/>
      <c r="CT28" s="18"/>
      <c r="CU28" s="18"/>
      <c r="CV28" s="18"/>
      <c r="CW28" s="18"/>
      <c r="CX28" s="25"/>
      <c r="CY28" s="26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29"/>
      <c r="DK28" s="18"/>
      <c r="DL28" s="18"/>
      <c r="DM28" s="18"/>
      <c r="DN28" s="18"/>
      <c r="DO28" s="25"/>
      <c r="DP28" s="26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29"/>
      <c r="EB28" s="18"/>
      <c r="EC28" s="18"/>
      <c r="ED28" s="18"/>
      <c r="EE28" s="18"/>
      <c r="EF28" s="25"/>
      <c r="EG28" s="26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29"/>
      <c r="ES28" s="18"/>
      <c r="ET28" s="18"/>
      <c r="EU28" s="18"/>
      <c r="EV28" s="18"/>
      <c r="EW28" s="25"/>
      <c r="EX28" s="26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29"/>
      <c r="FJ28" s="18"/>
      <c r="FK28" s="18"/>
      <c r="FL28" s="18"/>
      <c r="FM28" s="18"/>
      <c r="FN28" s="25"/>
      <c r="FO28" s="26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29"/>
      <c r="GA28" s="18"/>
      <c r="GB28" s="18"/>
      <c r="GC28" s="18"/>
      <c r="GD28" s="18"/>
      <c r="GE28" s="25"/>
      <c r="GF28" s="26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29"/>
      <c r="GR28" s="18"/>
      <c r="GS28" s="18"/>
      <c r="GT28" s="18"/>
      <c r="GU28" s="18"/>
      <c r="GV28" s="25"/>
      <c r="GW28" s="26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29"/>
      <c r="HI28" s="18"/>
      <c r="HJ28" s="18"/>
      <c r="HK28" s="18"/>
      <c r="HL28" s="18"/>
      <c r="HM28" s="25"/>
      <c r="HN28" s="26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29"/>
      <c r="HZ28" s="18"/>
      <c r="IA28" s="18"/>
      <c r="IB28" s="18"/>
      <c r="IC28" s="18"/>
      <c r="ID28" s="25"/>
      <c r="IE28" s="26"/>
      <c r="IF28" s="18"/>
      <c r="IG28" s="18"/>
      <c r="IH28" s="18"/>
      <c r="II28" s="18"/>
      <c r="IJ28" s="18"/>
      <c r="IK28" s="18"/>
      <c r="IL28" s="18"/>
      <c r="IM28" s="18"/>
    </row>
    <row r="29" spans="1:247" s="3" customFormat="1" ht="30" customHeight="1">
      <c r="A29" s="12">
        <v>27</v>
      </c>
      <c r="B29" s="12" t="s">
        <v>81</v>
      </c>
      <c r="C29" s="12" t="s">
        <v>15</v>
      </c>
      <c r="D29" s="12">
        <v>20231118035</v>
      </c>
      <c r="E29" s="12" t="s">
        <v>34</v>
      </c>
      <c r="F29" s="12" t="s">
        <v>17</v>
      </c>
      <c r="G29" s="12" t="s">
        <v>82</v>
      </c>
      <c r="H29" s="12" t="s">
        <v>29</v>
      </c>
      <c r="I29" s="12" t="s">
        <v>44</v>
      </c>
      <c r="J29" s="12" t="s">
        <v>37</v>
      </c>
      <c r="K29" s="12" t="s">
        <v>38</v>
      </c>
      <c r="L29" s="15">
        <v>0</v>
      </c>
      <c r="M29" s="16">
        <v>75.5</v>
      </c>
      <c r="N29" s="16">
        <f t="shared" si="2"/>
        <v>67.95</v>
      </c>
      <c r="O29" s="17" t="s">
        <v>22</v>
      </c>
      <c r="P29" s="18"/>
      <c r="Q29" s="25"/>
      <c r="R29" s="2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29"/>
      <c r="AD29" s="18"/>
      <c r="AE29" s="18"/>
      <c r="AF29" s="18"/>
      <c r="AG29" s="18"/>
      <c r="AH29" s="25"/>
      <c r="AI29" s="26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29"/>
      <c r="AU29" s="18"/>
      <c r="AV29" s="18"/>
      <c r="AW29" s="18"/>
      <c r="AX29" s="18"/>
      <c r="AY29" s="25"/>
      <c r="AZ29" s="26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29"/>
      <c r="BL29" s="18"/>
      <c r="BM29" s="18"/>
      <c r="BN29" s="18"/>
      <c r="BO29" s="18"/>
      <c r="BP29" s="25"/>
      <c r="BQ29" s="26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29"/>
      <c r="CC29" s="18"/>
      <c r="CD29" s="18"/>
      <c r="CE29" s="18"/>
      <c r="CF29" s="18"/>
      <c r="CG29" s="25"/>
      <c r="CH29" s="26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29"/>
      <c r="CT29" s="18"/>
      <c r="CU29" s="18"/>
      <c r="CV29" s="18"/>
      <c r="CW29" s="18"/>
      <c r="CX29" s="25"/>
      <c r="CY29" s="26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29"/>
      <c r="DK29" s="18"/>
      <c r="DL29" s="18"/>
      <c r="DM29" s="18"/>
      <c r="DN29" s="18"/>
      <c r="DO29" s="25"/>
      <c r="DP29" s="26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29"/>
      <c r="EB29" s="18"/>
      <c r="EC29" s="18"/>
      <c r="ED29" s="18"/>
      <c r="EE29" s="18"/>
      <c r="EF29" s="25"/>
      <c r="EG29" s="26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29"/>
      <c r="ES29" s="18"/>
      <c r="ET29" s="18"/>
      <c r="EU29" s="18"/>
      <c r="EV29" s="18"/>
      <c r="EW29" s="25"/>
      <c r="EX29" s="26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29"/>
      <c r="FJ29" s="18"/>
      <c r="FK29" s="18"/>
      <c r="FL29" s="18"/>
      <c r="FM29" s="18"/>
      <c r="FN29" s="25"/>
      <c r="FO29" s="26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29"/>
      <c r="GA29" s="18"/>
      <c r="GB29" s="18"/>
      <c r="GC29" s="18"/>
      <c r="GD29" s="18"/>
      <c r="GE29" s="25"/>
      <c r="GF29" s="26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29"/>
      <c r="GR29" s="18"/>
      <c r="GS29" s="18"/>
      <c r="GT29" s="18"/>
      <c r="GU29" s="18"/>
      <c r="GV29" s="25"/>
      <c r="GW29" s="26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29"/>
      <c r="HI29" s="18"/>
      <c r="HJ29" s="18"/>
      <c r="HK29" s="18"/>
      <c r="HL29" s="18"/>
      <c r="HM29" s="25"/>
      <c r="HN29" s="26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29"/>
      <c r="HZ29" s="18"/>
      <c r="IA29" s="18"/>
      <c r="IB29" s="18"/>
      <c r="IC29" s="18"/>
      <c r="ID29" s="25"/>
      <c r="IE29" s="26"/>
      <c r="IF29" s="18"/>
      <c r="IG29" s="18"/>
      <c r="IH29" s="18"/>
      <c r="II29" s="18"/>
      <c r="IJ29" s="18"/>
      <c r="IK29" s="18"/>
      <c r="IL29" s="18"/>
      <c r="IM29" s="18"/>
    </row>
    <row r="30" spans="1:247" s="3" customFormat="1" ht="30" customHeight="1">
      <c r="A30" s="12">
        <v>28</v>
      </c>
      <c r="B30" s="12" t="s">
        <v>83</v>
      </c>
      <c r="C30" s="12" t="s">
        <v>28</v>
      </c>
      <c r="D30" s="12">
        <v>20231118036</v>
      </c>
      <c r="E30" s="12" t="s">
        <v>24</v>
      </c>
      <c r="F30" s="12" t="s">
        <v>49</v>
      </c>
      <c r="G30" s="12" t="s">
        <v>18</v>
      </c>
      <c r="H30" s="12" t="s">
        <v>29</v>
      </c>
      <c r="I30" s="12" t="s">
        <v>65</v>
      </c>
      <c r="J30" s="12" t="s">
        <v>37</v>
      </c>
      <c r="K30" s="12" t="s">
        <v>38</v>
      </c>
      <c r="L30" s="15">
        <v>4</v>
      </c>
      <c r="M30" s="16">
        <v>83.5</v>
      </c>
      <c r="N30" s="16">
        <f t="shared" si="2"/>
        <v>75.55</v>
      </c>
      <c r="O30" s="17" t="s">
        <v>22</v>
      </c>
      <c r="P30" s="18"/>
      <c r="Q30" s="25"/>
      <c r="R30" s="2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29"/>
      <c r="AD30" s="18"/>
      <c r="AE30" s="18"/>
      <c r="AF30" s="18"/>
      <c r="AG30" s="18"/>
      <c r="AH30" s="25"/>
      <c r="AI30" s="26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29"/>
      <c r="AU30" s="18"/>
      <c r="AV30" s="18"/>
      <c r="AW30" s="18"/>
      <c r="AX30" s="18"/>
      <c r="AY30" s="25"/>
      <c r="AZ30" s="26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29"/>
      <c r="BL30" s="18"/>
      <c r="BM30" s="18"/>
      <c r="BN30" s="18"/>
      <c r="BO30" s="18"/>
      <c r="BP30" s="25"/>
      <c r="BQ30" s="26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29"/>
      <c r="CC30" s="18"/>
      <c r="CD30" s="18"/>
      <c r="CE30" s="18"/>
      <c r="CF30" s="18"/>
      <c r="CG30" s="25"/>
      <c r="CH30" s="26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29"/>
      <c r="CT30" s="18"/>
      <c r="CU30" s="18"/>
      <c r="CV30" s="18"/>
      <c r="CW30" s="18"/>
      <c r="CX30" s="25"/>
      <c r="CY30" s="26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29"/>
      <c r="DK30" s="18"/>
      <c r="DL30" s="18"/>
      <c r="DM30" s="18"/>
      <c r="DN30" s="18"/>
      <c r="DO30" s="25"/>
      <c r="DP30" s="26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29"/>
      <c r="EB30" s="18"/>
      <c r="EC30" s="18"/>
      <c r="ED30" s="18"/>
      <c r="EE30" s="18"/>
      <c r="EF30" s="25"/>
      <c r="EG30" s="26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29"/>
      <c r="ES30" s="18"/>
      <c r="ET30" s="18"/>
      <c r="EU30" s="18"/>
      <c r="EV30" s="18"/>
      <c r="EW30" s="25"/>
      <c r="EX30" s="26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29"/>
      <c r="FJ30" s="18"/>
      <c r="FK30" s="18"/>
      <c r="FL30" s="18"/>
      <c r="FM30" s="18"/>
      <c r="FN30" s="25"/>
      <c r="FO30" s="26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29"/>
      <c r="GA30" s="18"/>
      <c r="GB30" s="18"/>
      <c r="GC30" s="18"/>
      <c r="GD30" s="18"/>
      <c r="GE30" s="25"/>
      <c r="GF30" s="26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29"/>
      <c r="GR30" s="18"/>
      <c r="GS30" s="18"/>
      <c r="GT30" s="18"/>
      <c r="GU30" s="18"/>
      <c r="GV30" s="25"/>
      <c r="GW30" s="26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29"/>
      <c r="HI30" s="18"/>
      <c r="HJ30" s="18"/>
      <c r="HK30" s="18"/>
      <c r="HL30" s="18"/>
      <c r="HM30" s="25"/>
      <c r="HN30" s="26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29"/>
      <c r="HZ30" s="18"/>
      <c r="IA30" s="18"/>
      <c r="IB30" s="18"/>
      <c r="IC30" s="18"/>
      <c r="ID30" s="25"/>
      <c r="IE30" s="26"/>
      <c r="IF30" s="18"/>
      <c r="IG30" s="18"/>
      <c r="IH30" s="18"/>
      <c r="II30" s="18"/>
      <c r="IJ30" s="18"/>
      <c r="IK30" s="18"/>
      <c r="IL30" s="18"/>
      <c r="IM30" s="18"/>
    </row>
    <row r="31" spans="1:247" s="3" customFormat="1" ht="30" customHeight="1">
      <c r="A31" s="12">
        <v>29</v>
      </c>
      <c r="B31" s="12" t="s">
        <v>84</v>
      </c>
      <c r="C31" s="12" t="s">
        <v>28</v>
      </c>
      <c r="D31" s="12">
        <v>20231118037</v>
      </c>
      <c r="E31" s="12" t="s">
        <v>24</v>
      </c>
      <c r="F31" s="12" t="s">
        <v>17</v>
      </c>
      <c r="G31" s="12" t="s">
        <v>42</v>
      </c>
      <c r="H31" s="12" t="s">
        <v>51</v>
      </c>
      <c r="I31" s="12" t="s">
        <v>44</v>
      </c>
      <c r="J31" s="12" t="s">
        <v>37</v>
      </c>
      <c r="K31" s="12" t="s">
        <v>38</v>
      </c>
      <c r="L31" s="15">
        <v>4</v>
      </c>
      <c r="M31" s="16">
        <v>69.75</v>
      </c>
      <c r="N31" s="16">
        <f t="shared" si="2"/>
        <v>63.174999999999997</v>
      </c>
      <c r="O31" s="17" t="s">
        <v>22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</row>
    <row r="32" spans="1:247" s="3" customFormat="1" ht="30" customHeight="1">
      <c r="A32" s="12">
        <v>30</v>
      </c>
      <c r="B32" s="12" t="s">
        <v>85</v>
      </c>
      <c r="C32" s="12" t="s">
        <v>28</v>
      </c>
      <c r="D32" s="12">
        <v>20231118038</v>
      </c>
      <c r="E32" s="12" t="s">
        <v>34</v>
      </c>
      <c r="F32" s="12" t="s">
        <v>17</v>
      </c>
      <c r="G32" s="12" t="s">
        <v>18</v>
      </c>
      <c r="H32" s="12" t="s">
        <v>67</v>
      </c>
      <c r="I32" s="12" t="s">
        <v>44</v>
      </c>
      <c r="J32" s="12" t="s">
        <v>37</v>
      </c>
      <c r="K32" s="12" t="s">
        <v>38</v>
      </c>
      <c r="L32" s="15">
        <v>2</v>
      </c>
      <c r="M32" s="16">
        <v>71.25</v>
      </c>
      <c r="N32" s="16">
        <f t="shared" si="2"/>
        <v>64.325000000000003</v>
      </c>
      <c r="O32" s="17" t="s">
        <v>22</v>
      </c>
      <c r="P32" s="18"/>
      <c r="Q32" s="25"/>
      <c r="R32" s="2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29"/>
      <c r="AD32" s="18"/>
      <c r="AE32" s="18"/>
      <c r="AF32" s="18"/>
      <c r="AG32" s="18"/>
      <c r="AH32" s="25"/>
      <c r="AI32" s="26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29"/>
      <c r="AU32" s="18"/>
      <c r="AV32" s="18"/>
      <c r="AW32" s="18"/>
      <c r="AX32" s="18"/>
      <c r="AY32" s="25"/>
      <c r="AZ32" s="26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29"/>
      <c r="BL32" s="18"/>
      <c r="BM32" s="18"/>
      <c r="BN32" s="18"/>
      <c r="BO32" s="18"/>
      <c r="BP32" s="25"/>
      <c r="BQ32" s="26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29"/>
      <c r="CC32" s="18"/>
      <c r="CD32" s="18"/>
      <c r="CE32" s="18"/>
      <c r="CF32" s="18"/>
      <c r="CG32" s="25"/>
      <c r="CH32" s="26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29"/>
      <c r="CT32" s="18"/>
      <c r="CU32" s="18"/>
      <c r="CV32" s="18"/>
      <c r="CW32" s="18"/>
      <c r="CX32" s="25"/>
      <c r="CY32" s="26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29"/>
      <c r="DK32" s="18"/>
      <c r="DL32" s="18"/>
      <c r="DM32" s="18"/>
      <c r="DN32" s="18"/>
      <c r="DO32" s="25"/>
      <c r="DP32" s="26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29"/>
      <c r="EB32" s="18"/>
      <c r="EC32" s="18"/>
      <c r="ED32" s="18"/>
      <c r="EE32" s="18"/>
      <c r="EF32" s="25"/>
      <c r="EG32" s="26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29"/>
      <c r="ES32" s="18"/>
      <c r="ET32" s="18"/>
      <c r="EU32" s="18"/>
      <c r="EV32" s="18"/>
      <c r="EW32" s="25"/>
      <c r="EX32" s="26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29"/>
      <c r="FJ32" s="18"/>
      <c r="FK32" s="18"/>
      <c r="FL32" s="18"/>
      <c r="FM32" s="18"/>
      <c r="FN32" s="25"/>
      <c r="FO32" s="26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29"/>
      <c r="GA32" s="18"/>
      <c r="GB32" s="18"/>
      <c r="GC32" s="18"/>
      <c r="GD32" s="18"/>
      <c r="GE32" s="25"/>
      <c r="GF32" s="26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29"/>
      <c r="GR32" s="18"/>
      <c r="GS32" s="18"/>
      <c r="GT32" s="18"/>
      <c r="GU32" s="18"/>
      <c r="GV32" s="25"/>
      <c r="GW32" s="26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29"/>
      <c r="HI32" s="18"/>
      <c r="HJ32" s="18"/>
      <c r="HK32" s="18"/>
      <c r="HL32" s="18"/>
      <c r="HM32" s="25"/>
      <c r="HN32" s="26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29"/>
      <c r="HZ32" s="18"/>
      <c r="IA32" s="18"/>
      <c r="IB32" s="18"/>
      <c r="IC32" s="18"/>
      <c r="ID32" s="25"/>
      <c r="IE32" s="26"/>
      <c r="IF32" s="18"/>
      <c r="IG32" s="18"/>
      <c r="IH32" s="18"/>
      <c r="II32" s="18"/>
      <c r="IJ32" s="18"/>
      <c r="IK32" s="18"/>
      <c r="IL32" s="18"/>
      <c r="IM32" s="18"/>
    </row>
    <row r="33" spans="1:247 16376:16384" s="3" customFormat="1" ht="30" customHeight="1">
      <c r="A33" s="12">
        <v>31</v>
      </c>
      <c r="B33" s="12" t="s">
        <v>86</v>
      </c>
      <c r="C33" s="12" t="s">
        <v>15</v>
      </c>
      <c r="D33" s="12">
        <v>20231118039</v>
      </c>
      <c r="E33" s="12" t="s">
        <v>24</v>
      </c>
      <c r="F33" s="12" t="s">
        <v>17</v>
      </c>
      <c r="G33" s="12" t="s">
        <v>50</v>
      </c>
      <c r="H33" s="12" t="s">
        <v>51</v>
      </c>
      <c r="I33" s="12" t="s">
        <v>52</v>
      </c>
      <c r="J33" s="12" t="s">
        <v>37</v>
      </c>
      <c r="K33" s="12" t="s">
        <v>38</v>
      </c>
      <c r="L33" s="15">
        <v>0</v>
      </c>
      <c r="M33" s="16">
        <v>61.75</v>
      </c>
      <c r="N33" s="16">
        <f t="shared" si="2"/>
        <v>55.575000000000003</v>
      </c>
      <c r="O33" s="17" t="s">
        <v>26</v>
      </c>
      <c r="P33" s="18"/>
      <c r="Q33" s="25"/>
      <c r="R33" s="2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29"/>
      <c r="AD33" s="18"/>
      <c r="AE33" s="18"/>
      <c r="AF33" s="18"/>
      <c r="AG33" s="18"/>
      <c r="AH33" s="25"/>
      <c r="AI33" s="26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29"/>
      <c r="AU33" s="18"/>
      <c r="AV33" s="18"/>
      <c r="AW33" s="18"/>
      <c r="AX33" s="18"/>
      <c r="AY33" s="25"/>
      <c r="AZ33" s="26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29"/>
      <c r="BL33" s="18"/>
      <c r="BM33" s="18"/>
      <c r="BN33" s="18"/>
      <c r="BO33" s="18"/>
      <c r="BP33" s="25"/>
      <c r="BQ33" s="26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29"/>
      <c r="CC33" s="18"/>
      <c r="CD33" s="18"/>
      <c r="CE33" s="18"/>
      <c r="CF33" s="18"/>
      <c r="CG33" s="25"/>
      <c r="CH33" s="26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29"/>
      <c r="CT33" s="18"/>
      <c r="CU33" s="18"/>
      <c r="CV33" s="18"/>
      <c r="CW33" s="18"/>
      <c r="CX33" s="25"/>
      <c r="CY33" s="26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29"/>
      <c r="DK33" s="18"/>
      <c r="DL33" s="18"/>
      <c r="DM33" s="18"/>
      <c r="DN33" s="18"/>
      <c r="DO33" s="25"/>
      <c r="DP33" s="26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29"/>
      <c r="EB33" s="18"/>
      <c r="EC33" s="18"/>
      <c r="ED33" s="18"/>
      <c r="EE33" s="18"/>
      <c r="EF33" s="25"/>
      <c r="EG33" s="26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29"/>
      <c r="ES33" s="18"/>
      <c r="ET33" s="18"/>
      <c r="EU33" s="18"/>
      <c r="EV33" s="18"/>
      <c r="EW33" s="25"/>
      <c r="EX33" s="26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29"/>
      <c r="FJ33" s="18"/>
      <c r="FK33" s="18"/>
      <c r="FL33" s="18"/>
      <c r="FM33" s="18"/>
      <c r="FN33" s="25"/>
      <c r="FO33" s="26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29"/>
      <c r="GA33" s="18"/>
      <c r="GB33" s="18"/>
      <c r="GC33" s="18"/>
      <c r="GD33" s="18"/>
      <c r="GE33" s="25"/>
      <c r="GF33" s="26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29"/>
      <c r="GR33" s="18"/>
      <c r="GS33" s="18"/>
      <c r="GT33" s="18"/>
      <c r="GU33" s="18"/>
      <c r="GV33" s="25"/>
      <c r="GW33" s="26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29"/>
      <c r="HI33" s="18"/>
      <c r="HJ33" s="18"/>
      <c r="HK33" s="18"/>
      <c r="HL33" s="18"/>
      <c r="HM33" s="25"/>
      <c r="HN33" s="26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29"/>
      <c r="HZ33" s="18"/>
      <c r="IA33" s="18"/>
      <c r="IB33" s="18"/>
      <c r="IC33" s="18"/>
      <c r="ID33" s="25"/>
      <c r="IE33" s="26"/>
      <c r="IF33" s="18"/>
      <c r="IG33" s="18"/>
      <c r="IH33" s="18"/>
      <c r="II33" s="18"/>
      <c r="IJ33" s="18"/>
      <c r="IK33" s="18"/>
      <c r="IL33" s="18"/>
      <c r="IM33" s="18"/>
    </row>
    <row r="34" spans="1:247 16376:16384" s="3" customFormat="1" ht="30" customHeight="1">
      <c r="A34" s="12">
        <v>32</v>
      </c>
      <c r="B34" s="12" t="s">
        <v>87</v>
      </c>
      <c r="C34" s="12" t="s">
        <v>15</v>
      </c>
      <c r="D34" s="12">
        <v>20231118040</v>
      </c>
      <c r="E34" s="12" t="s">
        <v>24</v>
      </c>
      <c r="F34" s="12" t="s">
        <v>17</v>
      </c>
      <c r="G34" s="12" t="s">
        <v>18</v>
      </c>
      <c r="H34" s="12" t="s">
        <v>25</v>
      </c>
      <c r="I34" s="12" t="s">
        <v>65</v>
      </c>
      <c r="J34" s="12" t="s">
        <v>37</v>
      </c>
      <c r="K34" s="12" t="s">
        <v>38</v>
      </c>
      <c r="L34" s="15">
        <v>0</v>
      </c>
      <c r="M34" s="16">
        <v>60.75</v>
      </c>
      <c r="N34" s="16">
        <f t="shared" si="2"/>
        <v>54.674999999999997</v>
      </c>
      <c r="O34" s="17" t="s">
        <v>26</v>
      </c>
      <c r="P34" s="18"/>
      <c r="Q34" s="25"/>
      <c r="R34" s="2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29"/>
      <c r="AD34" s="18"/>
      <c r="AE34" s="18"/>
      <c r="AF34" s="18"/>
      <c r="AG34" s="18"/>
      <c r="AH34" s="25"/>
      <c r="AI34" s="26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29"/>
      <c r="AU34" s="18"/>
      <c r="AV34" s="18"/>
      <c r="AW34" s="18"/>
      <c r="AX34" s="18"/>
      <c r="AY34" s="25"/>
      <c r="AZ34" s="26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29"/>
      <c r="BL34" s="18"/>
      <c r="BM34" s="18"/>
      <c r="BN34" s="18"/>
      <c r="BO34" s="18"/>
      <c r="BP34" s="25"/>
      <c r="BQ34" s="26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29"/>
      <c r="CC34" s="18"/>
      <c r="CD34" s="18"/>
      <c r="CE34" s="18"/>
      <c r="CF34" s="18"/>
      <c r="CG34" s="25"/>
      <c r="CH34" s="26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29"/>
      <c r="CT34" s="18"/>
      <c r="CU34" s="18"/>
      <c r="CV34" s="18"/>
      <c r="CW34" s="18"/>
      <c r="CX34" s="25"/>
      <c r="CY34" s="26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29"/>
      <c r="DK34" s="18"/>
      <c r="DL34" s="18"/>
      <c r="DM34" s="18"/>
      <c r="DN34" s="18"/>
      <c r="DO34" s="25"/>
      <c r="DP34" s="26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29"/>
      <c r="EB34" s="18"/>
      <c r="EC34" s="18"/>
      <c r="ED34" s="18"/>
      <c r="EE34" s="18"/>
      <c r="EF34" s="25"/>
      <c r="EG34" s="26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29"/>
      <c r="ES34" s="18"/>
      <c r="ET34" s="18"/>
      <c r="EU34" s="18"/>
      <c r="EV34" s="18"/>
      <c r="EW34" s="25"/>
      <c r="EX34" s="26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29"/>
      <c r="FJ34" s="18"/>
      <c r="FK34" s="18"/>
      <c r="FL34" s="18"/>
      <c r="FM34" s="18"/>
      <c r="FN34" s="25"/>
      <c r="FO34" s="26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29"/>
      <c r="GA34" s="18"/>
      <c r="GB34" s="18"/>
      <c r="GC34" s="18"/>
      <c r="GD34" s="18"/>
      <c r="GE34" s="25"/>
      <c r="GF34" s="26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29"/>
      <c r="GR34" s="18"/>
      <c r="GS34" s="18"/>
      <c r="GT34" s="18"/>
      <c r="GU34" s="18"/>
      <c r="GV34" s="25"/>
      <c r="GW34" s="26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29"/>
      <c r="HI34" s="18"/>
      <c r="HJ34" s="18"/>
      <c r="HK34" s="18"/>
      <c r="HL34" s="18"/>
      <c r="HM34" s="25"/>
      <c r="HN34" s="26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29"/>
      <c r="HZ34" s="18"/>
      <c r="IA34" s="18"/>
      <c r="IB34" s="18"/>
      <c r="IC34" s="18"/>
      <c r="ID34" s="25"/>
      <c r="IE34" s="26"/>
      <c r="IF34" s="18"/>
      <c r="IG34" s="18"/>
      <c r="IH34" s="18"/>
      <c r="II34" s="18"/>
      <c r="IJ34" s="18"/>
      <c r="IK34" s="18"/>
      <c r="IL34" s="18"/>
      <c r="IM34" s="18"/>
    </row>
    <row r="35" spans="1:247 16376:16384" s="3" customFormat="1" ht="30" customHeight="1">
      <c r="A35" s="12">
        <v>33</v>
      </c>
      <c r="B35" s="12" t="s">
        <v>88</v>
      </c>
      <c r="C35" s="12" t="s">
        <v>28</v>
      </c>
      <c r="D35" s="12">
        <v>20231118041</v>
      </c>
      <c r="E35" s="12" t="s">
        <v>34</v>
      </c>
      <c r="F35" s="12" t="s">
        <v>17</v>
      </c>
      <c r="G35" s="12" t="s">
        <v>18</v>
      </c>
      <c r="H35" s="12" t="s">
        <v>89</v>
      </c>
      <c r="I35" s="12" t="s">
        <v>90</v>
      </c>
      <c r="J35" s="12" t="s">
        <v>37</v>
      </c>
      <c r="K35" s="12" t="s">
        <v>38</v>
      </c>
      <c r="L35" s="15">
        <v>2.08</v>
      </c>
      <c r="M35" s="16">
        <v>63</v>
      </c>
      <c r="N35" s="16">
        <f t="shared" si="2"/>
        <v>56.908000000000001</v>
      </c>
      <c r="O35" s="17" t="s">
        <v>26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</row>
    <row r="36" spans="1:247 16376:16384" s="3" customFormat="1" ht="30" customHeight="1">
      <c r="A36" s="12">
        <v>34</v>
      </c>
      <c r="B36" s="12" t="s">
        <v>91</v>
      </c>
      <c r="C36" s="12" t="s">
        <v>15</v>
      </c>
      <c r="D36" s="12">
        <v>20231118042</v>
      </c>
      <c r="E36" s="12" t="s">
        <v>34</v>
      </c>
      <c r="F36" s="12" t="s">
        <v>17</v>
      </c>
      <c r="G36" s="12" t="s">
        <v>18</v>
      </c>
      <c r="H36" s="12" t="s">
        <v>92</v>
      </c>
      <c r="I36" s="12" t="s">
        <v>36</v>
      </c>
      <c r="J36" s="12" t="s">
        <v>37</v>
      </c>
      <c r="K36" s="12" t="s">
        <v>38</v>
      </c>
      <c r="L36" s="15">
        <v>3</v>
      </c>
      <c r="M36" s="16">
        <v>71.75</v>
      </c>
      <c r="N36" s="16">
        <f t="shared" si="2"/>
        <v>64.875</v>
      </c>
      <c r="O36" s="17" t="s">
        <v>22</v>
      </c>
      <c r="P36" s="18"/>
      <c r="Q36" s="25"/>
      <c r="R36" s="2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29"/>
      <c r="AD36" s="18"/>
      <c r="AE36" s="18"/>
      <c r="AF36" s="18"/>
      <c r="AG36" s="18"/>
      <c r="AH36" s="25"/>
      <c r="AI36" s="26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29"/>
      <c r="AU36" s="18"/>
      <c r="AV36" s="18"/>
      <c r="AW36" s="18"/>
      <c r="AX36" s="18"/>
      <c r="AY36" s="25"/>
      <c r="AZ36" s="26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29"/>
      <c r="BL36" s="18"/>
      <c r="BM36" s="18"/>
      <c r="BN36" s="18"/>
      <c r="BO36" s="18"/>
      <c r="BP36" s="25"/>
      <c r="BQ36" s="26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29"/>
      <c r="CC36" s="18"/>
      <c r="CD36" s="18"/>
      <c r="CE36" s="18"/>
      <c r="CF36" s="18"/>
      <c r="CG36" s="25"/>
      <c r="CH36" s="26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29"/>
      <c r="CT36" s="18"/>
      <c r="CU36" s="18"/>
      <c r="CV36" s="18"/>
      <c r="CW36" s="18"/>
      <c r="CX36" s="25"/>
      <c r="CY36" s="26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29"/>
      <c r="DK36" s="18"/>
      <c r="DL36" s="18"/>
      <c r="DM36" s="18"/>
      <c r="DN36" s="18"/>
      <c r="DO36" s="25"/>
      <c r="DP36" s="26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29"/>
      <c r="EB36" s="18"/>
      <c r="EC36" s="18"/>
      <c r="ED36" s="18"/>
      <c r="EE36" s="18"/>
      <c r="EF36" s="25"/>
      <c r="EG36" s="26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29"/>
      <c r="ES36" s="18"/>
      <c r="ET36" s="18"/>
      <c r="EU36" s="18"/>
      <c r="EV36" s="18"/>
      <c r="EW36" s="25"/>
      <c r="EX36" s="26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29"/>
      <c r="FJ36" s="18"/>
      <c r="FK36" s="18"/>
      <c r="FL36" s="18"/>
      <c r="FM36" s="18"/>
      <c r="FN36" s="25"/>
      <c r="FO36" s="26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29"/>
      <c r="GA36" s="18"/>
      <c r="GB36" s="18"/>
      <c r="GC36" s="18"/>
      <c r="GD36" s="18"/>
      <c r="GE36" s="25"/>
      <c r="GF36" s="26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29"/>
      <c r="GR36" s="18"/>
      <c r="GS36" s="18"/>
      <c r="GT36" s="18"/>
      <c r="GU36" s="18"/>
      <c r="GV36" s="25"/>
      <c r="GW36" s="26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29"/>
      <c r="HI36" s="18"/>
      <c r="HJ36" s="18"/>
      <c r="HK36" s="18"/>
      <c r="HL36" s="18"/>
      <c r="HM36" s="25"/>
      <c r="HN36" s="26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29"/>
      <c r="HZ36" s="18"/>
      <c r="IA36" s="18"/>
      <c r="IB36" s="18"/>
      <c r="IC36" s="18"/>
      <c r="ID36" s="25"/>
      <c r="IE36" s="26"/>
      <c r="IF36" s="18"/>
      <c r="IG36" s="18"/>
      <c r="IH36" s="18"/>
      <c r="II36" s="18"/>
      <c r="IJ36" s="18"/>
      <c r="IK36" s="18"/>
      <c r="IL36" s="18"/>
      <c r="IM36" s="18"/>
    </row>
    <row r="37" spans="1:247 16376:16384" s="3" customFormat="1" ht="30" customHeight="1">
      <c r="A37" s="12">
        <v>35</v>
      </c>
      <c r="B37" s="12" t="s">
        <v>93</v>
      </c>
      <c r="C37" s="12" t="s">
        <v>15</v>
      </c>
      <c r="D37" s="12">
        <v>20231118043</v>
      </c>
      <c r="E37" s="12" t="s">
        <v>24</v>
      </c>
      <c r="F37" s="12" t="s">
        <v>17</v>
      </c>
      <c r="G37" s="12" t="s">
        <v>18</v>
      </c>
      <c r="H37" s="12" t="s">
        <v>43</v>
      </c>
      <c r="I37" s="12" t="s">
        <v>65</v>
      </c>
      <c r="J37" s="12" t="s">
        <v>37</v>
      </c>
      <c r="K37" s="12" t="s">
        <v>38</v>
      </c>
      <c r="L37" s="15">
        <v>0</v>
      </c>
      <c r="M37" s="16">
        <v>56.75</v>
      </c>
      <c r="N37" s="16">
        <f t="shared" si="2"/>
        <v>51.075000000000003</v>
      </c>
      <c r="O37" s="17" t="s">
        <v>26</v>
      </c>
      <c r="P37" s="18"/>
      <c r="Q37" s="25"/>
      <c r="R37" s="2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29"/>
      <c r="AD37" s="18"/>
      <c r="AE37" s="18"/>
      <c r="AF37" s="18"/>
      <c r="AG37" s="18"/>
      <c r="AH37" s="25"/>
      <c r="AI37" s="26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29"/>
      <c r="AU37" s="18"/>
      <c r="AV37" s="18"/>
      <c r="AW37" s="18"/>
      <c r="AX37" s="18"/>
      <c r="AY37" s="25"/>
      <c r="AZ37" s="26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29"/>
      <c r="BL37" s="18"/>
      <c r="BM37" s="18"/>
      <c r="BN37" s="18"/>
      <c r="BO37" s="18"/>
      <c r="BP37" s="25"/>
      <c r="BQ37" s="26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29"/>
      <c r="CC37" s="18"/>
      <c r="CD37" s="18"/>
      <c r="CE37" s="18"/>
      <c r="CF37" s="18"/>
      <c r="CG37" s="25"/>
      <c r="CH37" s="26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29"/>
      <c r="CT37" s="18"/>
      <c r="CU37" s="18"/>
      <c r="CV37" s="18"/>
      <c r="CW37" s="18"/>
      <c r="CX37" s="25"/>
      <c r="CY37" s="26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29"/>
      <c r="DK37" s="18"/>
      <c r="DL37" s="18"/>
      <c r="DM37" s="18"/>
      <c r="DN37" s="18"/>
      <c r="DO37" s="25"/>
      <c r="DP37" s="26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29"/>
      <c r="EB37" s="18"/>
      <c r="EC37" s="18"/>
      <c r="ED37" s="18"/>
      <c r="EE37" s="18"/>
      <c r="EF37" s="25"/>
      <c r="EG37" s="26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29"/>
      <c r="ES37" s="18"/>
      <c r="ET37" s="18"/>
      <c r="EU37" s="18"/>
      <c r="EV37" s="18"/>
      <c r="EW37" s="25"/>
      <c r="EX37" s="26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29"/>
      <c r="FJ37" s="18"/>
      <c r="FK37" s="18"/>
      <c r="FL37" s="18"/>
      <c r="FM37" s="18"/>
      <c r="FN37" s="25"/>
      <c r="FO37" s="26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29"/>
      <c r="GA37" s="18"/>
      <c r="GB37" s="18"/>
      <c r="GC37" s="18"/>
      <c r="GD37" s="18"/>
      <c r="GE37" s="25"/>
      <c r="GF37" s="26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29"/>
      <c r="GR37" s="18"/>
      <c r="GS37" s="18"/>
      <c r="GT37" s="18"/>
      <c r="GU37" s="18"/>
      <c r="GV37" s="25"/>
      <c r="GW37" s="26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29"/>
      <c r="HI37" s="18"/>
      <c r="HJ37" s="18"/>
      <c r="HK37" s="18"/>
      <c r="HL37" s="18"/>
      <c r="HM37" s="25"/>
      <c r="HN37" s="26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29"/>
      <c r="HZ37" s="18"/>
      <c r="IA37" s="18"/>
      <c r="IB37" s="18"/>
      <c r="IC37" s="18"/>
      <c r="ID37" s="25"/>
      <c r="IE37" s="26"/>
      <c r="IF37" s="18"/>
      <c r="IG37" s="18"/>
      <c r="IH37" s="18"/>
      <c r="II37" s="18"/>
      <c r="IJ37" s="18"/>
      <c r="IK37" s="18"/>
      <c r="IL37" s="18"/>
      <c r="IM37" s="18"/>
    </row>
    <row r="38" spans="1:247 16376:16384" s="3" customFormat="1" ht="30" customHeight="1">
      <c r="A38" s="12">
        <v>36</v>
      </c>
      <c r="B38" s="12" t="s">
        <v>94</v>
      </c>
      <c r="C38" s="12" t="s">
        <v>28</v>
      </c>
      <c r="D38" s="12">
        <v>20231118044</v>
      </c>
      <c r="E38" s="12" t="s">
        <v>34</v>
      </c>
      <c r="F38" s="12" t="s">
        <v>17</v>
      </c>
      <c r="G38" s="12" t="s">
        <v>18</v>
      </c>
      <c r="H38" s="12" t="s">
        <v>29</v>
      </c>
      <c r="I38" s="12" t="s">
        <v>65</v>
      </c>
      <c r="J38" s="12" t="s">
        <v>37</v>
      </c>
      <c r="K38" s="12" t="s">
        <v>38</v>
      </c>
      <c r="L38" s="15">
        <v>6.2080000000000002</v>
      </c>
      <c r="M38" s="16">
        <v>72.75</v>
      </c>
      <c r="N38" s="16">
        <f t="shared" si="2"/>
        <v>66.095799999999997</v>
      </c>
      <c r="O38" s="17" t="s">
        <v>22</v>
      </c>
      <c r="P38" s="18"/>
      <c r="Q38" s="25"/>
      <c r="R38" s="2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29"/>
      <c r="AD38" s="18"/>
      <c r="AE38" s="18"/>
      <c r="AF38" s="18"/>
      <c r="AG38" s="18"/>
      <c r="AH38" s="25"/>
      <c r="AI38" s="26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29"/>
      <c r="AU38" s="18"/>
      <c r="AV38" s="18"/>
      <c r="AW38" s="18"/>
      <c r="AX38" s="18"/>
      <c r="AY38" s="25"/>
      <c r="AZ38" s="26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29"/>
      <c r="BL38" s="18"/>
      <c r="BM38" s="18"/>
      <c r="BN38" s="18"/>
      <c r="BO38" s="18"/>
      <c r="BP38" s="25"/>
      <c r="BQ38" s="26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29"/>
      <c r="CC38" s="18"/>
      <c r="CD38" s="18"/>
      <c r="CE38" s="18"/>
      <c r="CF38" s="18"/>
      <c r="CG38" s="25"/>
      <c r="CH38" s="26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29"/>
      <c r="CT38" s="18"/>
      <c r="CU38" s="18"/>
      <c r="CV38" s="18"/>
      <c r="CW38" s="18"/>
      <c r="CX38" s="25"/>
      <c r="CY38" s="26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29"/>
      <c r="DK38" s="18"/>
      <c r="DL38" s="18"/>
      <c r="DM38" s="18"/>
      <c r="DN38" s="18"/>
      <c r="DO38" s="25"/>
      <c r="DP38" s="26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29"/>
      <c r="EB38" s="18"/>
      <c r="EC38" s="18"/>
      <c r="ED38" s="18"/>
      <c r="EE38" s="18"/>
      <c r="EF38" s="25"/>
      <c r="EG38" s="26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29"/>
      <c r="ES38" s="18"/>
      <c r="ET38" s="18"/>
      <c r="EU38" s="18"/>
      <c r="EV38" s="18"/>
      <c r="EW38" s="25"/>
      <c r="EX38" s="26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29"/>
      <c r="FJ38" s="18"/>
      <c r="FK38" s="18"/>
      <c r="FL38" s="18"/>
      <c r="FM38" s="18"/>
      <c r="FN38" s="25"/>
      <c r="FO38" s="26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29"/>
      <c r="GA38" s="18"/>
      <c r="GB38" s="18"/>
      <c r="GC38" s="18"/>
      <c r="GD38" s="18"/>
      <c r="GE38" s="25"/>
      <c r="GF38" s="26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29"/>
      <c r="GR38" s="18"/>
      <c r="GS38" s="18"/>
      <c r="GT38" s="18"/>
      <c r="GU38" s="18"/>
      <c r="GV38" s="25"/>
      <c r="GW38" s="26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29"/>
      <c r="HI38" s="18"/>
      <c r="HJ38" s="18"/>
      <c r="HK38" s="18"/>
      <c r="HL38" s="18"/>
      <c r="HM38" s="25"/>
      <c r="HN38" s="26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29"/>
      <c r="HZ38" s="18"/>
      <c r="IA38" s="18"/>
      <c r="IB38" s="18"/>
      <c r="IC38" s="18"/>
      <c r="ID38" s="25"/>
      <c r="IE38" s="26"/>
      <c r="IF38" s="18"/>
      <c r="IG38" s="18"/>
      <c r="IH38" s="18"/>
      <c r="II38" s="18"/>
      <c r="IJ38" s="18"/>
      <c r="IK38" s="18"/>
      <c r="IL38" s="18"/>
      <c r="IM38" s="18"/>
    </row>
    <row r="39" spans="1:247 16376:16384" s="3" customFormat="1" ht="30" customHeight="1">
      <c r="A39" s="12">
        <v>37</v>
      </c>
      <c r="B39" s="12" t="s">
        <v>95</v>
      </c>
      <c r="C39" s="12" t="s">
        <v>15</v>
      </c>
      <c r="D39" s="12">
        <v>20231118045</v>
      </c>
      <c r="E39" s="12" t="s">
        <v>24</v>
      </c>
      <c r="F39" s="12" t="s">
        <v>17</v>
      </c>
      <c r="G39" s="12" t="s">
        <v>18</v>
      </c>
      <c r="H39" s="12" t="s">
        <v>63</v>
      </c>
      <c r="I39" s="12" t="s">
        <v>44</v>
      </c>
      <c r="J39" s="12" t="s">
        <v>37</v>
      </c>
      <c r="K39" s="12" t="s">
        <v>38</v>
      </c>
      <c r="L39" s="15">
        <v>0</v>
      </c>
      <c r="M39" s="16">
        <v>66.25</v>
      </c>
      <c r="N39" s="16">
        <f t="shared" si="2"/>
        <v>59.625</v>
      </c>
      <c r="O39" s="17" t="s">
        <v>22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</row>
    <row r="40" spans="1:247 16376:16384" s="3" customFormat="1" ht="30" customHeight="1">
      <c r="A40" s="12">
        <v>38</v>
      </c>
      <c r="B40" s="12" t="s">
        <v>96</v>
      </c>
      <c r="C40" s="12" t="s">
        <v>28</v>
      </c>
      <c r="D40" s="12">
        <v>20231118046</v>
      </c>
      <c r="E40" s="12" t="s">
        <v>24</v>
      </c>
      <c r="F40" s="12" t="s">
        <v>17</v>
      </c>
      <c r="G40" s="12" t="s">
        <v>50</v>
      </c>
      <c r="H40" s="12" t="s">
        <v>43</v>
      </c>
      <c r="I40" s="12" t="s">
        <v>52</v>
      </c>
      <c r="J40" s="12" t="s">
        <v>37</v>
      </c>
      <c r="K40" s="12" t="s">
        <v>38</v>
      </c>
      <c r="L40" s="15">
        <v>3</v>
      </c>
      <c r="M40" s="16">
        <v>71.25</v>
      </c>
      <c r="N40" s="16">
        <f t="shared" si="2"/>
        <v>64.424999999999997</v>
      </c>
      <c r="O40" s="17" t="s">
        <v>22</v>
      </c>
      <c r="P40" s="18"/>
      <c r="Q40" s="25"/>
      <c r="R40" s="2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29"/>
      <c r="AD40" s="18"/>
      <c r="AE40" s="18"/>
      <c r="AF40" s="18"/>
      <c r="AG40" s="18"/>
      <c r="AH40" s="25"/>
      <c r="AI40" s="26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29"/>
      <c r="AU40" s="18"/>
      <c r="AV40" s="18"/>
      <c r="AW40" s="18"/>
      <c r="AX40" s="18"/>
      <c r="AY40" s="25"/>
      <c r="AZ40" s="26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29"/>
      <c r="BL40" s="18"/>
      <c r="BM40" s="18"/>
      <c r="BN40" s="18"/>
      <c r="BO40" s="18"/>
      <c r="BP40" s="25"/>
      <c r="BQ40" s="26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29"/>
      <c r="CC40" s="18"/>
      <c r="CD40" s="18"/>
      <c r="CE40" s="18"/>
      <c r="CF40" s="18"/>
      <c r="CG40" s="25"/>
      <c r="CH40" s="26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29"/>
      <c r="CT40" s="18"/>
      <c r="CU40" s="18"/>
      <c r="CV40" s="18"/>
      <c r="CW40" s="18"/>
      <c r="CX40" s="25"/>
      <c r="CY40" s="26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29"/>
      <c r="DK40" s="18"/>
      <c r="DL40" s="18"/>
      <c r="DM40" s="18"/>
      <c r="DN40" s="18"/>
      <c r="DO40" s="25"/>
      <c r="DP40" s="26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29"/>
      <c r="EB40" s="18"/>
      <c r="EC40" s="18"/>
      <c r="ED40" s="18"/>
      <c r="EE40" s="18"/>
      <c r="EF40" s="25"/>
      <c r="EG40" s="26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29"/>
      <c r="ES40" s="18"/>
      <c r="ET40" s="18"/>
      <c r="EU40" s="18"/>
      <c r="EV40" s="18"/>
      <c r="EW40" s="25"/>
      <c r="EX40" s="26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29"/>
      <c r="FJ40" s="18"/>
      <c r="FK40" s="18"/>
      <c r="FL40" s="18"/>
      <c r="FM40" s="18"/>
      <c r="FN40" s="25"/>
      <c r="FO40" s="26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29"/>
      <c r="GA40" s="18"/>
      <c r="GB40" s="18"/>
      <c r="GC40" s="18"/>
      <c r="GD40" s="18"/>
      <c r="GE40" s="25"/>
      <c r="GF40" s="26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29"/>
      <c r="GR40" s="18"/>
      <c r="GS40" s="18"/>
      <c r="GT40" s="18"/>
      <c r="GU40" s="18"/>
      <c r="GV40" s="25"/>
      <c r="GW40" s="26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29"/>
      <c r="HI40" s="18"/>
      <c r="HJ40" s="18"/>
      <c r="HK40" s="18"/>
      <c r="HL40" s="18"/>
      <c r="HM40" s="25"/>
      <c r="HN40" s="26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29"/>
      <c r="HZ40" s="18"/>
      <c r="IA40" s="18"/>
      <c r="IB40" s="18"/>
      <c r="IC40" s="18"/>
      <c r="ID40" s="25"/>
      <c r="IE40" s="26"/>
      <c r="IF40" s="18"/>
      <c r="IG40" s="18"/>
      <c r="IH40" s="18"/>
      <c r="II40" s="18"/>
      <c r="IJ40" s="18"/>
      <c r="IK40" s="18"/>
      <c r="IL40" s="18"/>
      <c r="IM40" s="18"/>
    </row>
    <row r="41" spans="1:247 16376:16384" s="5" customFormat="1" ht="30" customHeight="1">
      <c r="A41" s="13">
        <v>39</v>
      </c>
      <c r="B41" s="13" t="s">
        <v>97</v>
      </c>
      <c r="C41" s="13" t="s">
        <v>28</v>
      </c>
      <c r="D41" s="13">
        <v>20231118047</v>
      </c>
      <c r="E41" s="13" t="s">
        <v>24</v>
      </c>
      <c r="F41" s="13" t="s">
        <v>49</v>
      </c>
      <c r="G41" s="13" t="s">
        <v>18</v>
      </c>
      <c r="H41" s="13" t="s">
        <v>29</v>
      </c>
      <c r="I41" s="13" t="s">
        <v>44</v>
      </c>
      <c r="J41" s="13" t="s">
        <v>37</v>
      </c>
      <c r="K41" s="13" t="s">
        <v>38</v>
      </c>
      <c r="L41" s="19">
        <v>0</v>
      </c>
      <c r="M41" s="21" t="s">
        <v>45</v>
      </c>
      <c r="N41" s="21" t="s">
        <v>45</v>
      </c>
      <c r="O41" s="17" t="s">
        <v>26</v>
      </c>
      <c r="P41" s="22"/>
      <c r="Q41" s="27"/>
      <c r="R41" s="28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30"/>
      <c r="AD41" s="22"/>
      <c r="AE41" s="22"/>
      <c r="AF41" s="22"/>
      <c r="AG41" s="22"/>
      <c r="AH41" s="27"/>
      <c r="AI41" s="28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30"/>
      <c r="AU41" s="22"/>
      <c r="AV41" s="22"/>
      <c r="AW41" s="22"/>
      <c r="AX41" s="22"/>
      <c r="AY41" s="27"/>
      <c r="AZ41" s="28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30"/>
      <c r="BL41" s="22"/>
      <c r="BM41" s="22"/>
      <c r="BN41" s="22"/>
      <c r="BO41" s="22"/>
      <c r="BP41" s="27"/>
      <c r="BQ41" s="28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30"/>
      <c r="CC41" s="22"/>
      <c r="CD41" s="22"/>
      <c r="CE41" s="22"/>
      <c r="CF41" s="22"/>
      <c r="CG41" s="27"/>
      <c r="CH41" s="28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30"/>
      <c r="CT41" s="22"/>
      <c r="CU41" s="22"/>
      <c r="CV41" s="22"/>
      <c r="CW41" s="22"/>
      <c r="CX41" s="27"/>
      <c r="CY41" s="28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30"/>
      <c r="DK41" s="22"/>
      <c r="DL41" s="22"/>
      <c r="DM41" s="22"/>
      <c r="DN41" s="22"/>
      <c r="DO41" s="27"/>
      <c r="DP41" s="28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30"/>
      <c r="EB41" s="22"/>
      <c r="EC41" s="22"/>
      <c r="ED41" s="22"/>
      <c r="EE41" s="22"/>
      <c r="EF41" s="27"/>
      <c r="EG41" s="28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30"/>
      <c r="ES41" s="22"/>
      <c r="ET41" s="22"/>
      <c r="EU41" s="22"/>
      <c r="EV41" s="22"/>
      <c r="EW41" s="27"/>
      <c r="EX41" s="28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30"/>
      <c r="FJ41" s="22"/>
      <c r="FK41" s="22"/>
      <c r="FL41" s="22"/>
      <c r="FM41" s="22"/>
      <c r="FN41" s="27"/>
      <c r="FO41" s="28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30"/>
      <c r="GA41" s="22"/>
      <c r="GB41" s="22"/>
      <c r="GC41" s="22"/>
      <c r="GD41" s="22"/>
      <c r="GE41" s="27"/>
      <c r="GF41" s="28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30"/>
      <c r="GR41" s="22"/>
      <c r="GS41" s="22"/>
      <c r="GT41" s="22"/>
      <c r="GU41" s="22"/>
      <c r="GV41" s="27"/>
      <c r="GW41" s="28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30"/>
      <c r="HI41" s="22"/>
      <c r="HJ41" s="22"/>
      <c r="HK41" s="22"/>
      <c r="HL41" s="22"/>
      <c r="HM41" s="27"/>
      <c r="HN41" s="28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30"/>
      <c r="HZ41" s="22"/>
      <c r="IA41" s="22"/>
      <c r="IB41" s="22"/>
      <c r="IC41" s="22"/>
      <c r="ID41" s="27"/>
      <c r="IE41" s="28"/>
      <c r="IF41" s="22"/>
      <c r="IG41" s="22"/>
      <c r="IH41" s="22"/>
      <c r="II41" s="22"/>
      <c r="IJ41" s="22"/>
      <c r="IK41" s="22"/>
      <c r="IL41" s="22"/>
      <c r="IM41" s="22"/>
      <c r="XEV41" s="31"/>
      <c r="XEW41" s="31"/>
      <c r="XEX41" s="31"/>
      <c r="XEY41" s="31"/>
      <c r="XEZ41" s="31"/>
      <c r="XFA41" s="31"/>
      <c r="XFB41" s="31"/>
      <c r="XFC41" s="31"/>
      <c r="XFD41" s="31"/>
    </row>
    <row r="42" spans="1:247 16376:16384" s="3" customFormat="1" ht="30" customHeight="1">
      <c r="A42" s="12">
        <v>40</v>
      </c>
      <c r="B42" s="14" t="s">
        <v>98</v>
      </c>
      <c r="C42" s="14" t="s">
        <v>28</v>
      </c>
      <c r="D42" s="12">
        <v>20231118048</v>
      </c>
      <c r="E42" s="14" t="s">
        <v>24</v>
      </c>
      <c r="F42" s="14" t="s">
        <v>17</v>
      </c>
      <c r="G42" s="14" t="s">
        <v>18</v>
      </c>
      <c r="H42" s="14" t="s">
        <v>43</v>
      </c>
      <c r="I42" s="14" t="s">
        <v>65</v>
      </c>
      <c r="J42" s="14" t="s">
        <v>37</v>
      </c>
      <c r="K42" s="23" t="s">
        <v>38</v>
      </c>
      <c r="L42" s="23">
        <v>5</v>
      </c>
      <c r="M42" s="17">
        <v>78.25</v>
      </c>
      <c r="N42" s="16">
        <f t="shared" ref="N42:N81" si="3">L42*0.01+M42*0.9</f>
        <v>70.474999999999994</v>
      </c>
      <c r="O42" s="17" t="s">
        <v>22</v>
      </c>
      <c r="P42" s="18"/>
      <c r="Q42" s="18"/>
      <c r="R42" s="18"/>
      <c r="S42" s="18"/>
      <c r="T42" s="18"/>
      <c r="U42" s="25"/>
      <c r="V42" s="26"/>
      <c r="W42" s="18"/>
      <c r="X42" s="18"/>
      <c r="Y42" s="18"/>
      <c r="Z42" s="18"/>
      <c r="AA42" s="18"/>
      <c r="AB42" s="18"/>
      <c r="AC42" s="18"/>
      <c r="AD42" s="18"/>
      <c r="AE42" s="18"/>
      <c r="AF42" s="25"/>
      <c r="AG42" s="26"/>
      <c r="AH42" s="18"/>
      <c r="AI42" s="18"/>
      <c r="AJ42" s="18"/>
      <c r="AK42" s="18"/>
      <c r="AL42" s="18"/>
      <c r="AM42" s="18"/>
      <c r="AN42" s="18"/>
      <c r="AO42" s="18"/>
      <c r="AP42" s="18"/>
      <c r="AQ42" s="25"/>
      <c r="AR42" s="26"/>
      <c r="AS42" s="18"/>
      <c r="AT42" s="18"/>
      <c r="AU42" s="18"/>
      <c r="AV42" s="18"/>
      <c r="AW42" s="18"/>
      <c r="AX42" s="18"/>
      <c r="AY42" s="18"/>
      <c r="AZ42" s="18"/>
      <c r="BA42" s="18"/>
      <c r="BB42" s="25"/>
      <c r="BC42" s="26"/>
      <c r="BD42" s="18"/>
      <c r="BE42" s="18"/>
      <c r="BF42" s="18"/>
      <c r="BG42" s="18"/>
      <c r="BH42" s="18"/>
      <c r="BI42" s="18"/>
      <c r="BJ42" s="18"/>
      <c r="BK42" s="18"/>
      <c r="BL42" s="18"/>
      <c r="BM42" s="25"/>
      <c r="BN42" s="26"/>
      <c r="BO42" s="18"/>
      <c r="BP42" s="18"/>
      <c r="BQ42" s="18"/>
      <c r="BR42" s="18"/>
      <c r="BS42" s="18"/>
      <c r="BT42" s="18"/>
      <c r="BU42" s="18"/>
      <c r="BV42" s="18"/>
      <c r="BW42" s="18"/>
      <c r="BX42" s="25"/>
      <c r="BY42" s="26"/>
      <c r="BZ42" s="18"/>
      <c r="CA42" s="18"/>
      <c r="CB42" s="18"/>
      <c r="CC42" s="18"/>
      <c r="CD42" s="18"/>
      <c r="CE42" s="18"/>
      <c r="CF42" s="18"/>
      <c r="CG42" s="18"/>
      <c r="CH42" s="18"/>
      <c r="CI42" s="25"/>
      <c r="CJ42" s="26"/>
      <c r="CK42" s="18"/>
      <c r="CL42" s="18"/>
      <c r="CM42" s="18"/>
      <c r="CN42" s="18"/>
      <c r="CO42" s="18"/>
      <c r="CP42" s="18"/>
      <c r="CQ42" s="18"/>
      <c r="CR42" s="18"/>
      <c r="CS42" s="18"/>
      <c r="CT42" s="25"/>
      <c r="CU42" s="26"/>
      <c r="CV42" s="18"/>
      <c r="CW42" s="18"/>
      <c r="CX42" s="18"/>
      <c r="CY42" s="18"/>
      <c r="CZ42" s="18"/>
      <c r="DA42" s="18"/>
      <c r="DB42" s="18"/>
      <c r="DC42" s="18"/>
      <c r="DD42" s="18"/>
      <c r="DE42" s="25"/>
      <c r="DF42" s="26"/>
      <c r="DG42" s="18"/>
      <c r="DH42" s="18"/>
      <c r="DI42" s="18"/>
      <c r="DJ42" s="18"/>
      <c r="DK42" s="18"/>
      <c r="DL42" s="18"/>
      <c r="DM42" s="18"/>
      <c r="DN42" s="18"/>
      <c r="DO42" s="18"/>
      <c r="DP42" s="25"/>
      <c r="DQ42" s="26"/>
      <c r="DR42" s="18"/>
      <c r="DS42" s="18"/>
      <c r="DT42" s="18"/>
      <c r="DU42" s="18"/>
      <c r="DV42" s="18"/>
      <c r="DW42" s="18"/>
      <c r="DX42" s="18"/>
      <c r="DY42" s="18"/>
      <c r="DZ42" s="18"/>
      <c r="EA42" s="25"/>
      <c r="EB42" s="26"/>
      <c r="EC42" s="18"/>
      <c r="ED42" s="18"/>
      <c r="EE42" s="18"/>
      <c r="EF42" s="18"/>
      <c r="EG42" s="18"/>
      <c r="EH42" s="18"/>
      <c r="EI42" s="18"/>
      <c r="EJ42" s="18"/>
      <c r="EK42" s="18"/>
      <c r="EL42" s="25"/>
      <c r="EM42" s="26"/>
      <c r="EN42" s="18"/>
      <c r="EO42" s="18"/>
      <c r="EP42" s="18"/>
      <c r="EQ42" s="18"/>
      <c r="ER42" s="18"/>
      <c r="ES42" s="18"/>
      <c r="ET42" s="18"/>
      <c r="EU42" s="18"/>
      <c r="EV42" s="18"/>
      <c r="EW42" s="25"/>
      <c r="EX42" s="26"/>
      <c r="EY42" s="18"/>
      <c r="EZ42" s="18"/>
      <c r="FA42" s="18"/>
      <c r="FB42" s="18"/>
      <c r="FC42" s="18"/>
      <c r="FD42" s="18"/>
      <c r="FE42" s="18"/>
      <c r="FF42" s="18"/>
      <c r="FG42" s="18"/>
      <c r="FH42" s="25"/>
      <c r="FI42" s="26"/>
      <c r="FJ42" s="18"/>
      <c r="FK42" s="18"/>
      <c r="FL42" s="18"/>
      <c r="FM42" s="18"/>
      <c r="FN42" s="18"/>
      <c r="FO42" s="18"/>
      <c r="FP42" s="18"/>
      <c r="FQ42" s="18"/>
      <c r="FR42" s="18"/>
      <c r="FS42" s="25"/>
      <c r="FT42" s="26"/>
      <c r="FU42" s="18"/>
      <c r="FV42" s="18"/>
      <c r="FW42" s="18"/>
      <c r="FX42" s="18"/>
      <c r="FY42" s="18"/>
      <c r="FZ42" s="18"/>
      <c r="GA42" s="18"/>
      <c r="GB42" s="18"/>
      <c r="GC42" s="18"/>
      <c r="GD42" s="25"/>
      <c r="GE42" s="26"/>
      <c r="GF42" s="18"/>
      <c r="GG42" s="18"/>
      <c r="GH42" s="18"/>
      <c r="GI42" s="18"/>
      <c r="GJ42" s="18"/>
      <c r="GK42" s="18"/>
      <c r="GL42" s="18"/>
      <c r="GM42" s="18"/>
      <c r="GN42" s="18"/>
      <c r="GO42" s="25"/>
      <c r="GP42" s="26"/>
      <c r="GQ42" s="18"/>
      <c r="GR42" s="18"/>
      <c r="GS42" s="18"/>
      <c r="GT42" s="18"/>
      <c r="GU42" s="18"/>
      <c r="GV42" s="18"/>
      <c r="GW42" s="18"/>
      <c r="GX42" s="18"/>
      <c r="GY42" s="18"/>
      <c r="GZ42" s="25"/>
      <c r="HA42" s="26"/>
      <c r="HB42" s="18"/>
      <c r="HC42" s="18"/>
      <c r="HD42" s="18"/>
      <c r="HE42" s="18"/>
      <c r="HF42" s="18"/>
      <c r="HG42" s="18"/>
      <c r="HH42" s="18"/>
      <c r="HI42" s="18"/>
      <c r="HJ42" s="18"/>
      <c r="HK42" s="25"/>
      <c r="HL42" s="26"/>
      <c r="HM42" s="18"/>
      <c r="HN42" s="18"/>
      <c r="HO42" s="18"/>
      <c r="HP42" s="18"/>
      <c r="HQ42" s="18"/>
      <c r="HR42" s="18"/>
      <c r="HS42" s="18"/>
      <c r="HT42" s="18"/>
      <c r="HU42" s="18"/>
      <c r="HV42" s="25"/>
      <c r="HW42" s="26"/>
      <c r="HX42" s="18"/>
      <c r="HY42" s="18"/>
      <c r="HZ42" s="18"/>
      <c r="IA42" s="18"/>
      <c r="IB42" s="18"/>
      <c r="IC42" s="18"/>
      <c r="ID42" s="18"/>
      <c r="IE42" s="18"/>
      <c r="IF42" s="18"/>
      <c r="IG42" s="25"/>
      <c r="IH42" s="26"/>
      <c r="II42" s="18"/>
      <c r="IJ42" s="18"/>
      <c r="IK42" s="18"/>
      <c r="IL42" s="18"/>
      <c r="IM42" s="18"/>
    </row>
    <row r="43" spans="1:247 16376:16384" s="3" customFormat="1" ht="30" customHeight="1">
      <c r="A43" s="12">
        <v>41</v>
      </c>
      <c r="B43" s="12" t="s">
        <v>99</v>
      </c>
      <c r="C43" s="12" t="s">
        <v>28</v>
      </c>
      <c r="D43" s="12">
        <v>20231118049</v>
      </c>
      <c r="E43" s="12" t="s">
        <v>34</v>
      </c>
      <c r="F43" s="12" t="s">
        <v>17</v>
      </c>
      <c r="G43" s="12" t="s">
        <v>18</v>
      </c>
      <c r="H43" s="12" t="s">
        <v>67</v>
      </c>
      <c r="I43" s="12" t="s">
        <v>44</v>
      </c>
      <c r="J43" s="12" t="s">
        <v>37</v>
      </c>
      <c r="K43" s="15" t="s">
        <v>38</v>
      </c>
      <c r="L43" s="15">
        <v>1</v>
      </c>
      <c r="M43" s="16">
        <v>67.5</v>
      </c>
      <c r="N43" s="16">
        <f t="shared" si="3"/>
        <v>60.76</v>
      </c>
      <c r="O43" s="17" t="s">
        <v>22</v>
      </c>
      <c r="P43" s="18"/>
      <c r="Q43" s="18"/>
      <c r="R43" s="18"/>
      <c r="S43" s="18"/>
      <c r="T43" s="18"/>
      <c r="U43" s="25"/>
      <c r="V43" s="26"/>
      <c r="W43" s="18"/>
      <c r="X43" s="18"/>
      <c r="Y43" s="18"/>
      <c r="Z43" s="18"/>
      <c r="AA43" s="18"/>
      <c r="AB43" s="18"/>
      <c r="AC43" s="18"/>
      <c r="AD43" s="18"/>
      <c r="AE43" s="18"/>
      <c r="AF43" s="25"/>
      <c r="AG43" s="26"/>
      <c r="AH43" s="18"/>
      <c r="AI43" s="18"/>
      <c r="AJ43" s="18"/>
      <c r="AK43" s="18"/>
      <c r="AL43" s="18"/>
      <c r="AM43" s="18"/>
      <c r="AN43" s="18"/>
      <c r="AO43" s="18"/>
      <c r="AP43" s="18"/>
      <c r="AQ43" s="25"/>
      <c r="AR43" s="26"/>
      <c r="AS43" s="18"/>
      <c r="AT43" s="18"/>
      <c r="AU43" s="18"/>
      <c r="AV43" s="18"/>
      <c r="AW43" s="18"/>
      <c r="AX43" s="18"/>
      <c r="AY43" s="18"/>
      <c r="AZ43" s="18"/>
      <c r="BA43" s="18"/>
      <c r="BB43" s="25"/>
      <c r="BC43" s="26"/>
      <c r="BD43" s="18"/>
      <c r="BE43" s="18"/>
      <c r="BF43" s="18"/>
      <c r="BG43" s="18"/>
      <c r="BH43" s="18"/>
      <c r="BI43" s="18"/>
      <c r="BJ43" s="18"/>
      <c r="BK43" s="18"/>
      <c r="BL43" s="18"/>
      <c r="BM43" s="25"/>
      <c r="BN43" s="26"/>
      <c r="BO43" s="18"/>
      <c r="BP43" s="18"/>
      <c r="BQ43" s="18"/>
      <c r="BR43" s="18"/>
      <c r="BS43" s="18"/>
      <c r="BT43" s="18"/>
      <c r="BU43" s="18"/>
      <c r="BV43" s="18"/>
      <c r="BW43" s="18"/>
      <c r="BX43" s="25"/>
      <c r="BY43" s="26"/>
      <c r="BZ43" s="18"/>
      <c r="CA43" s="18"/>
      <c r="CB43" s="18"/>
      <c r="CC43" s="18"/>
      <c r="CD43" s="18"/>
      <c r="CE43" s="18"/>
      <c r="CF43" s="18"/>
      <c r="CG43" s="18"/>
      <c r="CH43" s="18"/>
      <c r="CI43" s="25"/>
      <c r="CJ43" s="26"/>
      <c r="CK43" s="18"/>
      <c r="CL43" s="18"/>
      <c r="CM43" s="18"/>
      <c r="CN43" s="18"/>
      <c r="CO43" s="18"/>
      <c r="CP43" s="18"/>
      <c r="CQ43" s="18"/>
      <c r="CR43" s="18"/>
      <c r="CS43" s="18"/>
      <c r="CT43" s="25"/>
      <c r="CU43" s="26"/>
      <c r="CV43" s="18"/>
      <c r="CW43" s="18"/>
      <c r="CX43" s="18"/>
      <c r="CY43" s="18"/>
      <c r="CZ43" s="18"/>
      <c r="DA43" s="18"/>
      <c r="DB43" s="18"/>
      <c r="DC43" s="18"/>
      <c r="DD43" s="18"/>
      <c r="DE43" s="25"/>
      <c r="DF43" s="26"/>
      <c r="DG43" s="18"/>
      <c r="DH43" s="18"/>
      <c r="DI43" s="18"/>
      <c r="DJ43" s="18"/>
      <c r="DK43" s="18"/>
      <c r="DL43" s="18"/>
      <c r="DM43" s="18"/>
      <c r="DN43" s="18"/>
      <c r="DO43" s="18"/>
      <c r="DP43" s="25"/>
      <c r="DQ43" s="26"/>
      <c r="DR43" s="18"/>
      <c r="DS43" s="18"/>
      <c r="DT43" s="18"/>
      <c r="DU43" s="18"/>
      <c r="DV43" s="18"/>
      <c r="DW43" s="18"/>
      <c r="DX43" s="18"/>
      <c r="DY43" s="18"/>
      <c r="DZ43" s="18"/>
      <c r="EA43" s="25"/>
      <c r="EB43" s="26"/>
      <c r="EC43" s="18"/>
      <c r="ED43" s="18"/>
      <c r="EE43" s="18"/>
      <c r="EF43" s="18"/>
      <c r="EG43" s="18"/>
      <c r="EH43" s="18"/>
      <c r="EI43" s="18"/>
      <c r="EJ43" s="18"/>
      <c r="EK43" s="18"/>
      <c r="EL43" s="25"/>
      <c r="EM43" s="26"/>
      <c r="EN43" s="18"/>
      <c r="EO43" s="18"/>
      <c r="EP43" s="18"/>
      <c r="EQ43" s="18"/>
      <c r="ER43" s="18"/>
      <c r="ES43" s="18"/>
      <c r="ET43" s="18"/>
      <c r="EU43" s="18"/>
      <c r="EV43" s="18"/>
      <c r="EW43" s="25"/>
      <c r="EX43" s="26"/>
      <c r="EY43" s="18"/>
      <c r="EZ43" s="18"/>
      <c r="FA43" s="18"/>
      <c r="FB43" s="18"/>
      <c r="FC43" s="18"/>
      <c r="FD43" s="18"/>
      <c r="FE43" s="18"/>
      <c r="FF43" s="18"/>
      <c r="FG43" s="18"/>
      <c r="FH43" s="25"/>
      <c r="FI43" s="26"/>
      <c r="FJ43" s="18"/>
      <c r="FK43" s="18"/>
      <c r="FL43" s="18"/>
      <c r="FM43" s="18"/>
      <c r="FN43" s="18"/>
      <c r="FO43" s="18"/>
      <c r="FP43" s="18"/>
      <c r="FQ43" s="18"/>
      <c r="FR43" s="18"/>
      <c r="FS43" s="25"/>
      <c r="FT43" s="26"/>
      <c r="FU43" s="18"/>
      <c r="FV43" s="18"/>
      <c r="FW43" s="18"/>
      <c r="FX43" s="18"/>
      <c r="FY43" s="18"/>
      <c r="FZ43" s="18"/>
      <c r="GA43" s="18"/>
      <c r="GB43" s="18"/>
      <c r="GC43" s="18"/>
      <c r="GD43" s="25"/>
      <c r="GE43" s="26"/>
      <c r="GF43" s="18"/>
      <c r="GG43" s="18"/>
      <c r="GH43" s="18"/>
      <c r="GI43" s="18"/>
      <c r="GJ43" s="18"/>
      <c r="GK43" s="18"/>
      <c r="GL43" s="18"/>
      <c r="GM43" s="18"/>
      <c r="GN43" s="18"/>
      <c r="GO43" s="25"/>
      <c r="GP43" s="26"/>
      <c r="GQ43" s="18"/>
      <c r="GR43" s="18"/>
      <c r="GS43" s="18"/>
      <c r="GT43" s="18"/>
      <c r="GU43" s="18"/>
      <c r="GV43" s="18"/>
      <c r="GW43" s="18"/>
      <c r="GX43" s="18"/>
      <c r="GY43" s="18"/>
      <c r="GZ43" s="25"/>
      <c r="HA43" s="26"/>
      <c r="HB43" s="18"/>
      <c r="HC43" s="18"/>
      <c r="HD43" s="18"/>
      <c r="HE43" s="18"/>
      <c r="HF43" s="18"/>
      <c r="HG43" s="18"/>
      <c r="HH43" s="18"/>
      <c r="HI43" s="18"/>
      <c r="HJ43" s="18"/>
      <c r="HK43" s="25"/>
      <c r="HL43" s="26"/>
      <c r="HM43" s="18"/>
      <c r="HN43" s="18"/>
      <c r="HO43" s="18"/>
      <c r="HP43" s="18"/>
      <c r="HQ43" s="18"/>
      <c r="HR43" s="18"/>
      <c r="HS43" s="18"/>
      <c r="HT43" s="18"/>
      <c r="HU43" s="18"/>
      <c r="HV43" s="25"/>
      <c r="HW43" s="26"/>
      <c r="HX43" s="18"/>
      <c r="HY43" s="18"/>
      <c r="HZ43" s="18"/>
      <c r="IA43" s="18"/>
      <c r="IB43" s="18"/>
      <c r="IC43" s="18"/>
      <c r="ID43" s="18"/>
      <c r="IE43" s="18"/>
      <c r="IF43" s="18"/>
      <c r="IG43" s="25"/>
      <c r="IH43" s="26"/>
      <c r="II43" s="18"/>
      <c r="IJ43" s="18"/>
      <c r="IK43" s="18"/>
      <c r="IL43" s="18"/>
      <c r="IM43" s="18"/>
    </row>
    <row r="44" spans="1:247 16376:16384" s="3" customFormat="1" ht="30" customHeight="1">
      <c r="A44" s="12">
        <v>42</v>
      </c>
      <c r="B44" s="12" t="s">
        <v>100</v>
      </c>
      <c r="C44" s="15" t="s">
        <v>28</v>
      </c>
      <c r="D44" s="12">
        <v>20231118050</v>
      </c>
      <c r="E44" s="12" t="s">
        <v>34</v>
      </c>
      <c r="F44" s="12" t="s">
        <v>17</v>
      </c>
      <c r="G44" s="12" t="s">
        <v>50</v>
      </c>
      <c r="H44" s="12" t="s">
        <v>101</v>
      </c>
      <c r="I44" s="12" t="s">
        <v>44</v>
      </c>
      <c r="J44" s="15" t="s">
        <v>102</v>
      </c>
      <c r="K44" s="24" t="s">
        <v>38</v>
      </c>
      <c r="L44" s="15">
        <v>10</v>
      </c>
      <c r="M44" s="16">
        <v>55.25</v>
      </c>
      <c r="N44" s="16">
        <f t="shared" si="3"/>
        <v>49.825000000000003</v>
      </c>
      <c r="O44" s="17" t="s">
        <v>26</v>
      </c>
      <c r="P44" s="18"/>
      <c r="Q44" s="18"/>
      <c r="R44" s="18"/>
      <c r="S44" s="18"/>
      <c r="T44" s="25"/>
      <c r="U44" s="26"/>
      <c r="V44" s="18"/>
      <c r="W44" s="18"/>
      <c r="X44" s="18"/>
      <c r="Y44" s="18"/>
      <c r="Z44" s="18"/>
      <c r="AA44" s="18"/>
      <c r="AB44" s="18"/>
      <c r="AC44" s="18"/>
      <c r="AD44" s="18"/>
      <c r="AE44" s="25"/>
      <c r="AF44" s="26"/>
      <c r="AG44" s="18"/>
      <c r="AH44" s="18"/>
      <c r="AI44" s="18"/>
      <c r="AJ44" s="18"/>
      <c r="AK44" s="18"/>
      <c r="AL44" s="18"/>
      <c r="AM44" s="18"/>
      <c r="AN44" s="18"/>
      <c r="AO44" s="18"/>
      <c r="AP44" s="25"/>
      <c r="AQ44" s="26"/>
      <c r="AR44" s="18"/>
      <c r="AS44" s="18"/>
      <c r="AT44" s="18"/>
      <c r="AU44" s="18"/>
      <c r="AV44" s="18"/>
      <c r="AW44" s="18"/>
      <c r="AX44" s="18"/>
      <c r="AY44" s="18"/>
      <c r="AZ44" s="18"/>
      <c r="BA44" s="25"/>
      <c r="BB44" s="26"/>
      <c r="BC44" s="18"/>
      <c r="BD44" s="18"/>
      <c r="BE44" s="18"/>
      <c r="BF44" s="18"/>
      <c r="BG44" s="18"/>
      <c r="BH44" s="18"/>
      <c r="BI44" s="18"/>
      <c r="BJ44" s="18"/>
      <c r="BK44" s="18"/>
      <c r="BL44" s="25"/>
      <c r="BM44" s="26"/>
      <c r="BN44" s="18"/>
      <c r="BO44" s="18"/>
      <c r="BP44" s="18"/>
      <c r="BQ44" s="18"/>
      <c r="BR44" s="18"/>
      <c r="BS44" s="18"/>
      <c r="BT44" s="18"/>
      <c r="BU44" s="18"/>
      <c r="BV44" s="18"/>
      <c r="BW44" s="25"/>
      <c r="BX44" s="26"/>
      <c r="BY44" s="18"/>
      <c r="BZ44" s="18"/>
      <c r="CA44" s="18"/>
      <c r="CB44" s="18"/>
      <c r="CC44" s="18"/>
      <c r="CD44" s="18"/>
      <c r="CE44" s="18"/>
      <c r="CF44" s="18"/>
      <c r="CG44" s="18"/>
      <c r="CH44" s="25"/>
      <c r="CI44" s="26"/>
      <c r="CJ44" s="18"/>
      <c r="CK44" s="18"/>
      <c r="CL44" s="18"/>
      <c r="CM44" s="18"/>
      <c r="CN44" s="18"/>
      <c r="CO44" s="18"/>
      <c r="CP44" s="18"/>
      <c r="CQ44" s="18"/>
      <c r="CR44" s="18"/>
      <c r="CS44" s="25"/>
      <c r="CT44" s="26"/>
      <c r="CU44" s="18"/>
      <c r="CV44" s="18"/>
      <c r="CW44" s="18"/>
      <c r="CX44" s="18"/>
      <c r="CY44" s="18"/>
      <c r="CZ44" s="18"/>
      <c r="DA44" s="18"/>
      <c r="DB44" s="18"/>
      <c r="DC44" s="18"/>
      <c r="DD44" s="25"/>
      <c r="DE44" s="26"/>
      <c r="DF44" s="18"/>
      <c r="DG44" s="18"/>
      <c r="DH44" s="18"/>
      <c r="DI44" s="18"/>
      <c r="DJ44" s="18"/>
      <c r="DK44" s="18"/>
      <c r="DL44" s="18"/>
      <c r="DM44" s="18"/>
      <c r="DN44" s="18"/>
      <c r="DO44" s="25"/>
      <c r="DP44" s="26"/>
      <c r="DQ44" s="18"/>
      <c r="DR44" s="18"/>
      <c r="DS44" s="18"/>
      <c r="DT44" s="18"/>
      <c r="DU44" s="18"/>
      <c r="DV44" s="18"/>
      <c r="DW44" s="18"/>
      <c r="DX44" s="18"/>
      <c r="DY44" s="18"/>
      <c r="DZ44" s="25"/>
      <c r="EA44" s="26"/>
      <c r="EB44" s="18"/>
      <c r="EC44" s="18"/>
      <c r="ED44" s="18"/>
      <c r="EE44" s="18"/>
      <c r="EF44" s="18"/>
      <c r="EG44" s="18"/>
      <c r="EH44" s="18"/>
      <c r="EI44" s="18"/>
      <c r="EJ44" s="18"/>
      <c r="EK44" s="25"/>
      <c r="EL44" s="26"/>
      <c r="EM44" s="18"/>
      <c r="EN44" s="18"/>
      <c r="EO44" s="18"/>
      <c r="EP44" s="18"/>
      <c r="EQ44" s="18"/>
      <c r="ER44" s="18"/>
      <c r="ES44" s="18"/>
      <c r="ET44" s="18"/>
      <c r="EU44" s="18"/>
      <c r="EV44" s="25"/>
      <c r="EW44" s="26"/>
      <c r="EX44" s="18"/>
      <c r="EY44" s="18"/>
      <c r="EZ44" s="18"/>
      <c r="FA44" s="18"/>
      <c r="FB44" s="18"/>
      <c r="FC44" s="18"/>
      <c r="FD44" s="18"/>
      <c r="FE44" s="18"/>
      <c r="FF44" s="18"/>
      <c r="FG44" s="25"/>
      <c r="FH44" s="26"/>
      <c r="FI44" s="18"/>
      <c r="FJ44" s="18"/>
      <c r="FK44" s="18"/>
      <c r="FL44" s="18"/>
      <c r="FM44" s="18"/>
      <c r="FN44" s="18"/>
      <c r="FO44" s="18"/>
      <c r="FP44" s="18"/>
      <c r="FQ44" s="18"/>
      <c r="FR44" s="25"/>
      <c r="FS44" s="26"/>
      <c r="FT44" s="18"/>
      <c r="FU44" s="18"/>
      <c r="FV44" s="18"/>
      <c r="FW44" s="18"/>
      <c r="FX44" s="18"/>
      <c r="FY44" s="18"/>
      <c r="FZ44" s="18"/>
      <c r="GA44" s="18"/>
      <c r="GB44" s="18"/>
      <c r="GC44" s="25"/>
      <c r="GD44" s="26"/>
      <c r="GE44" s="18"/>
      <c r="GF44" s="18"/>
      <c r="GG44" s="18"/>
      <c r="GH44" s="18"/>
      <c r="GI44" s="18"/>
      <c r="GJ44" s="18"/>
      <c r="GK44" s="18"/>
      <c r="GL44" s="18"/>
      <c r="GM44" s="18"/>
      <c r="GN44" s="25"/>
      <c r="GO44" s="26"/>
      <c r="GP44" s="18"/>
      <c r="GQ44" s="18"/>
      <c r="GR44" s="18"/>
      <c r="GS44" s="18"/>
      <c r="GT44" s="18"/>
      <c r="GU44" s="18"/>
      <c r="GV44" s="18"/>
      <c r="GW44" s="18"/>
      <c r="GX44" s="18"/>
      <c r="GY44" s="25"/>
      <c r="GZ44" s="26"/>
      <c r="HA44" s="18"/>
      <c r="HB44" s="18"/>
      <c r="HC44" s="18"/>
      <c r="HD44" s="18"/>
      <c r="HE44" s="18"/>
      <c r="HF44" s="18"/>
      <c r="HG44" s="18"/>
      <c r="HH44" s="18"/>
      <c r="HI44" s="18"/>
      <c r="HJ44" s="25"/>
      <c r="HK44" s="26"/>
      <c r="HL44" s="18"/>
      <c r="HM44" s="18"/>
      <c r="HN44" s="18"/>
      <c r="HO44" s="18"/>
      <c r="HP44" s="18"/>
      <c r="HQ44" s="18"/>
      <c r="HR44" s="18"/>
      <c r="HS44" s="18"/>
      <c r="HT44" s="18"/>
      <c r="HU44" s="25"/>
      <c r="HV44" s="26"/>
      <c r="HW44" s="18"/>
      <c r="HX44" s="18"/>
      <c r="HY44" s="18"/>
      <c r="HZ44" s="18"/>
      <c r="IA44" s="18"/>
      <c r="IB44" s="18"/>
      <c r="IC44" s="18"/>
      <c r="ID44" s="18"/>
      <c r="IE44" s="18"/>
      <c r="IF44" s="25"/>
      <c r="IG44" s="26"/>
      <c r="IH44" s="18"/>
      <c r="II44" s="18"/>
      <c r="IJ44" s="18"/>
      <c r="IK44" s="18"/>
      <c r="IL44" s="18"/>
      <c r="IM44" s="18"/>
    </row>
    <row r="45" spans="1:247 16376:16384" s="3" customFormat="1" ht="30" customHeight="1">
      <c r="A45" s="12">
        <v>43</v>
      </c>
      <c r="B45" s="12" t="s">
        <v>103</v>
      </c>
      <c r="C45" s="12" t="s">
        <v>15</v>
      </c>
      <c r="D45" s="12">
        <v>20231118051</v>
      </c>
      <c r="E45" s="12" t="s">
        <v>24</v>
      </c>
      <c r="F45" s="12" t="s">
        <v>17</v>
      </c>
      <c r="G45" s="12" t="s">
        <v>104</v>
      </c>
      <c r="H45" s="12" t="s">
        <v>105</v>
      </c>
      <c r="I45" s="12" t="s">
        <v>106</v>
      </c>
      <c r="J45" s="12" t="s">
        <v>102</v>
      </c>
      <c r="K45" s="15" t="s">
        <v>107</v>
      </c>
      <c r="L45" s="15">
        <v>0</v>
      </c>
      <c r="M45" s="16">
        <v>80.75</v>
      </c>
      <c r="N45" s="16">
        <f t="shared" si="3"/>
        <v>72.674999999999997</v>
      </c>
      <c r="O45" s="17" t="s">
        <v>22</v>
      </c>
      <c r="P45" s="18"/>
      <c r="Q45" s="18"/>
      <c r="R45" s="18"/>
      <c r="S45" s="18"/>
      <c r="T45" s="18"/>
      <c r="U45" s="25"/>
      <c r="V45" s="26"/>
      <c r="W45" s="18"/>
      <c r="X45" s="18"/>
      <c r="Y45" s="18"/>
      <c r="Z45" s="18"/>
      <c r="AA45" s="18"/>
      <c r="AB45" s="18"/>
      <c r="AC45" s="18"/>
      <c r="AD45" s="18"/>
      <c r="AE45" s="18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25"/>
      <c r="AR45" s="26"/>
      <c r="AS45" s="18"/>
      <c r="AT45" s="18"/>
      <c r="AU45" s="18"/>
      <c r="AV45" s="18"/>
      <c r="AW45" s="18"/>
      <c r="AX45" s="18"/>
      <c r="AY45" s="18"/>
      <c r="AZ45" s="18"/>
      <c r="BA45" s="18"/>
      <c r="BB45" s="25"/>
      <c r="BC45" s="26"/>
      <c r="BD45" s="18"/>
      <c r="BE45" s="18"/>
      <c r="BF45" s="18"/>
      <c r="BG45" s="18"/>
      <c r="BH45" s="18"/>
      <c r="BI45" s="18"/>
      <c r="BJ45" s="18"/>
      <c r="BK45" s="18"/>
      <c r="BL45" s="18"/>
      <c r="BM45" s="25"/>
      <c r="BN45" s="26"/>
      <c r="BO45" s="18"/>
      <c r="BP45" s="18"/>
      <c r="BQ45" s="18"/>
      <c r="BR45" s="18"/>
      <c r="BS45" s="18"/>
      <c r="BT45" s="18"/>
      <c r="BU45" s="18"/>
      <c r="BV45" s="18"/>
      <c r="BW45" s="18"/>
      <c r="BX45" s="25"/>
      <c r="BY45" s="26"/>
      <c r="BZ45" s="18"/>
      <c r="CA45" s="18"/>
      <c r="CB45" s="18"/>
      <c r="CC45" s="18"/>
      <c r="CD45" s="18"/>
      <c r="CE45" s="18"/>
      <c r="CF45" s="18"/>
      <c r="CG45" s="18"/>
      <c r="CH45" s="18"/>
      <c r="CI45" s="25"/>
      <c r="CJ45" s="26"/>
      <c r="CK45" s="18"/>
      <c r="CL45" s="18"/>
      <c r="CM45" s="18"/>
      <c r="CN45" s="18"/>
      <c r="CO45" s="18"/>
      <c r="CP45" s="18"/>
      <c r="CQ45" s="18"/>
      <c r="CR45" s="18"/>
      <c r="CS45" s="18"/>
      <c r="CT45" s="25"/>
      <c r="CU45" s="26"/>
      <c r="CV45" s="18"/>
      <c r="CW45" s="18"/>
      <c r="CX45" s="18"/>
      <c r="CY45" s="18"/>
      <c r="CZ45" s="18"/>
      <c r="DA45" s="18"/>
      <c r="DB45" s="18"/>
      <c r="DC45" s="18"/>
      <c r="DD45" s="18"/>
      <c r="DE45" s="25"/>
      <c r="DF45" s="26"/>
      <c r="DG45" s="18"/>
      <c r="DH45" s="18"/>
      <c r="DI45" s="18"/>
      <c r="DJ45" s="18"/>
      <c r="DK45" s="18"/>
      <c r="DL45" s="18"/>
      <c r="DM45" s="18"/>
      <c r="DN45" s="18"/>
      <c r="DO45" s="18"/>
      <c r="DP45" s="25"/>
      <c r="DQ45" s="26"/>
      <c r="DR45" s="18"/>
      <c r="DS45" s="18"/>
      <c r="DT45" s="18"/>
      <c r="DU45" s="18"/>
      <c r="DV45" s="18"/>
      <c r="DW45" s="18"/>
      <c r="DX45" s="18"/>
      <c r="DY45" s="18"/>
      <c r="DZ45" s="18"/>
      <c r="EA45" s="25"/>
      <c r="EB45" s="26"/>
      <c r="EC45" s="18"/>
      <c r="ED45" s="18"/>
      <c r="EE45" s="18"/>
      <c r="EF45" s="18"/>
      <c r="EG45" s="18"/>
      <c r="EH45" s="18"/>
      <c r="EI45" s="18"/>
      <c r="EJ45" s="18"/>
      <c r="EK45" s="18"/>
      <c r="EL45" s="25"/>
      <c r="EM45" s="26"/>
      <c r="EN45" s="18"/>
      <c r="EO45" s="18"/>
      <c r="EP45" s="18"/>
      <c r="EQ45" s="18"/>
      <c r="ER45" s="18"/>
      <c r="ES45" s="18"/>
      <c r="ET45" s="18"/>
      <c r="EU45" s="18"/>
      <c r="EV45" s="18"/>
      <c r="EW45" s="25"/>
      <c r="EX45" s="26"/>
      <c r="EY45" s="18"/>
      <c r="EZ45" s="18"/>
      <c r="FA45" s="18"/>
      <c r="FB45" s="18"/>
      <c r="FC45" s="18"/>
      <c r="FD45" s="18"/>
      <c r="FE45" s="18"/>
      <c r="FF45" s="18"/>
      <c r="FG45" s="18"/>
      <c r="FH45" s="25"/>
      <c r="FI45" s="26"/>
      <c r="FJ45" s="18"/>
      <c r="FK45" s="18"/>
      <c r="FL45" s="18"/>
      <c r="FM45" s="18"/>
      <c r="FN45" s="18"/>
      <c r="FO45" s="18"/>
      <c r="FP45" s="18"/>
      <c r="FQ45" s="18"/>
      <c r="FR45" s="18"/>
      <c r="FS45" s="25"/>
      <c r="FT45" s="26"/>
      <c r="FU45" s="18"/>
      <c r="FV45" s="18"/>
      <c r="FW45" s="18"/>
      <c r="FX45" s="18"/>
      <c r="FY45" s="18"/>
      <c r="FZ45" s="18"/>
      <c r="GA45" s="18"/>
      <c r="GB45" s="18"/>
      <c r="GC45" s="18"/>
      <c r="GD45" s="25"/>
      <c r="GE45" s="26"/>
      <c r="GF45" s="18"/>
      <c r="GG45" s="18"/>
      <c r="GH45" s="18"/>
      <c r="GI45" s="18"/>
      <c r="GJ45" s="18"/>
      <c r="GK45" s="18"/>
      <c r="GL45" s="18"/>
      <c r="GM45" s="18"/>
      <c r="GN45" s="18"/>
      <c r="GO45" s="25"/>
      <c r="GP45" s="26"/>
      <c r="GQ45" s="18"/>
      <c r="GR45" s="18"/>
      <c r="GS45" s="18"/>
      <c r="GT45" s="18"/>
      <c r="GU45" s="18"/>
      <c r="GV45" s="18"/>
      <c r="GW45" s="18"/>
      <c r="GX45" s="18"/>
      <c r="GY45" s="18"/>
      <c r="GZ45" s="25"/>
      <c r="HA45" s="26"/>
      <c r="HB45" s="18"/>
      <c r="HC45" s="18"/>
      <c r="HD45" s="18"/>
      <c r="HE45" s="18"/>
      <c r="HF45" s="18"/>
      <c r="HG45" s="18"/>
      <c r="HH45" s="18"/>
      <c r="HI45" s="18"/>
      <c r="HJ45" s="18"/>
      <c r="HK45" s="25"/>
      <c r="HL45" s="26"/>
      <c r="HM45" s="18"/>
      <c r="HN45" s="18"/>
      <c r="HO45" s="18"/>
      <c r="HP45" s="18"/>
      <c r="HQ45" s="18"/>
      <c r="HR45" s="18"/>
      <c r="HS45" s="18"/>
      <c r="HT45" s="18"/>
      <c r="HU45" s="18"/>
      <c r="HV45" s="25"/>
      <c r="HW45" s="26"/>
      <c r="HX45" s="18"/>
      <c r="HY45" s="18"/>
      <c r="HZ45" s="18"/>
      <c r="IA45" s="18"/>
      <c r="IB45" s="18"/>
      <c r="IC45" s="18"/>
      <c r="ID45" s="18"/>
      <c r="IE45" s="18"/>
      <c r="IF45" s="18"/>
      <c r="IG45" s="25"/>
      <c r="IH45" s="26"/>
      <c r="II45" s="18"/>
      <c r="IJ45" s="18"/>
      <c r="IK45" s="18"/>
      <c r="IL45" s="18"/>
      <c r="IM45" s="18"/>
    </row>
    <row r="46" spans="1:247 16376:16384" s="3" customFormat="1" ht="30" customHeight="1">
      <c r="A46" s="12">
        <v>44</v>
      </c>
      <c r="B46" s="12" t="s">
        <v>108</v>
      </c>
      <c r="C46" s="12" t="s">
        <v>15</v>
      </c>
      <c r="D46" s="12">
        <v>20231118052</v>
      </c>
      <c r="E46" s="12" t="s">
        <v>24</v>
      </c>
      <c r="F46" s="12" t="s">
        <v>17</v>
      </c>
      <c r="G46" s="12" t="s">
        <v>82</v>
      </c>
      <c r="H46" s="12" t="s">
        <v>32</v>
      </c>
      <c r="I46" s="12" t="s">
        <v>109</v>
      </c>
      <c r="J46" s="12" t="s">
        <v>102</v>
      </c>
      <c r="K46" s="15" t="s">
        <v>107</v>
      </c>
      <c r="L46" s="15">
        <v>0</v>
      </c>
      <c r="M46" s="16">
        <v>52.5</v>
      </c>
      <c r="N46" s="16">
        <f t="shared" si="3"/>
        <v>47.25</v>
      </c>
      <c r="O46" s="17" t="s">
        <v>26</v>
      </c>
      <c r="P46" s="18"/>
      <c r="Q46" s="18"/>
      <c r="R46" s="18"/>
      <c r="S46" s="18"/>
      <c r="T46" s="18"/>
      <c r="U46" s="25"/>
      <c r="V46" s="26"/>
      <c r="W46" s="18"/>
      <c r="X46" s="18"/>
      <c r="Y46" s="18"/>
      <c r="Z46" s="18"/>
      <c r="AA46" s="18"/>
      <c r="AB46" s="18"/>
      <c r="AC46" s="18"/>
      <c r="AD46" s="18"/>
      <c r="AE46" s="18"/>
      <c r="AF46" s="25"/>
      <c r="AG46" s="26"/>
      <c r="AH46" s="18"/>
      <c r="AI46" s="18"/>
      <c r="AJ46" s="18"/>
      <c r="AK46" s="18"/>
      <c r="AL46" s="18"/>
      <c r="AM46" s="18"/>
      <c r="AN46" s="18"/>
      <c r="AO46" s="18"/>
      <c r="AP46" s="18"/>
      <c r="AQ46" s="25"/>
      <c r="AR46" s="26"/>
      <c r="AS46" s="18"/>
      <c r="AT46" s="18"/>
      <c r="AU46" s="18"/>
      <c r="AV46" s="18"/>
      <c r="AW46" s="18"/>
      <c r="AX46" s="18"/>
      <c r="AY46" s="18"/>
      <c r="AZ46" s="18"/>
      <c r="BA46" s="18"/>
      <c r="BB46" s="25"/>
      <c r="BC46" s="26"/>
      <c r="BD46" s="18"/>
      <c r="BE46" s="18"/>
      <c r="BF46" s="18"/>
      <c r="BG46" s="18"/>
      <c r="BH46" s="18"/>
      <c r="BI46" s="18"/>
      <c r="BJ46" s="18"/>
      <c r="BK46" s="18"/>
      <c r="BL46" s="18"/>
      <c r="BM46" s="25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25"/>
      <c r="BY46" s="26"/>
      <c r="BZ46" s="18"/>
      <c r="CA46" s="18"/>
      <c r="CB46" s="18"/>
      <c r="CC46" s="18"/>
      <c r="CD46" s="18"/>
      <c r="CE46" s="18"/>
      <c r="CF46" s="18"/>
      <c r="CG46" s="18"/>
      <c r="CH46" s="18"/>
      <c r="CI46" s="25"/>
      <c r="CJ46" s="26"/>
      <c r="CK46" s="18"/>
      <c r="CL46" s="18"/>
      <c r="CM46" s="18"/>
      <c r="CN46" s="18"/>
      <c r="CO46" s="18"/>
      <c r="CP46" s="18"/>
      <c r="CQ46" s="18"/>
      <c r="CR46" s="18"/>
      <c r="CS46" s="18"/>
      <c r="CT46" s="25"/>
      <c r="CU46" s="26"/>
      <c r="CV46" s="18"/>
      <c r="CW46" s="18"/>
      <c r="CX46" s="18"/>
      <c r="CY46" s="18"/>
      <c r="CZ46" s="18"/>
      <c r="DA46" s="18"/>
      <c r="DB46" s="18"/>
      <c r="DC46" s="18"/>
      <c r="DD46" s="18"/>
      <c r="DE46" s="25"/>
      <c r="DF46" s="26"/>
      <c r="DG46" s="18"/>
      <c r="DH46" s="18"/>
      <c r="DI46" s="18"/>
      <c r="DJ46" s="18"/>
      <c r="DK46" s="18"/>
      <c r="DL46" s="18"/>
      <c r="DM46" s="18"/>
      <c r="DN46" s="18"/>
      <c r="DO46" s="18"/>
      <c r="DP46" s="25"/>
      <c r="DQ46" s="26"/>
      <c r="DR46" s="18"/>
      <c r="DS46" s="18"/>
      <c r="DT46" s="18"/>
      <c r="DU46" s="18"/>
      <c r="DV46" s="18"/>
      <c r="DW46" s="18"/>
      <c r="DX46" s="18"/>
      <c r="DY46" s="18"/>
      <c r="DZ46" s="18"/>
      <c r="EA46" s="25"/>
      <c r="EB46" s="26"/>
      <c r="EC46" s="18"/>
      <c r="ED46" s="18"/>
      <c r="EE46" s="18"/>
      <c r="EF46" s="18"/>
      <c r="EG46" s="18"/>
      <c r="EH46" s="18"/>
      <c r="EI46" s="18"/>
      <c r="EJ46" s="18"/>
      <c r="EK46" s="18"/>
      <c r="EL46" s="25"/>
      <c r="EM46" s="26"/>
      <c r="EN46" s="18"/>
      <c r="EO46" s="18"/>
      <c r="EP46" s="18"/>
      <c r="EQ46" s="18"/>
      <c r="ER46" s="18"/>
      <c r="ES46" s="18"/>
      <c r="ET46" s="18"/>
      <c r="EU46" s="18"/>
      <c r="EV46" s="18"/>
      <c r="EW46" s="25"/>
      <c r="EX46" s="26"/>
      <c r="EY46" s="18"/>
      <c r="EZ46" s="18"/>
      <c r="FA46" s="18"/>
      <c r="FB46" s="18"/>
      <c r="FC46" s="18"/>
      <c r="FD46" s="18"/>
      <c r="FE46" s="18"/>
      <c r="FF46" s="18"/>
      <c r="FG46" s="18"/>
      <c r="FH46" s="25"/>
      <c r="FI46" s="26"/>
      <c r="FJ46" s="18"/>
      <c r="FK46" s="18"/>
      <c r="FL46" s="18"/>
      <c r="FM46" s="18"/>
      <c r="FN46" s="18"/>
      <c r="FO46" s="18"/>
      <c r="FP46" s="18"/>
      <c r="FQ46" s="18"/>
      <c r="FR46" s="18"/>
      <c r="FS46" s="25"/>
      <c r="FT46" s="26"/>
      <c r="FU46" s="18"/>
      <c r="FV46" s="18"/>
      <c r="FW46" s="18"/>
      <c r="FX46" s="18"/>
      <c r="FY46" s="18"/>
      <c r="FZ46" s="18"/>
      <c r="GA46" s="18"/>
      <c r="GB46" s="18"/>
      <c r="GC46" s="18"/>
      <c r="GD46" s="25"/>
      <c r="GE46" s="26"/>
      <c r="GF46" s="18"/>
      <c r="GG46" s="18"/>
      <c r="GH46" s="18"/>
      <c r="GI46" s="18"/>
      <c r="GJ46" s="18"/>
      <c r="GK46" s="18"/>
      <c r="GL46" s="18"/>
      <c r="GM46" s="18"/>
      <c r="GN46" s="18"/>
      <c r="GO46" s="25"/>
      <c r="GP46" s="26"/>
      <c r="GQ46" s="18"/>
      <c r="GR46" s="18"/>
      <c r="GS46" s="18"/>
      <c r="GT46" s="18"/>
      <c r="GU46" s="18"/>
      <c r="GV46" s="18"/>
      <c r="GW46" s="18"/>
      <c r="GX46" s="18"/>
      <c r="GY46" s="18"/>
      <c r="GZ46" s="25"/>
      <c r="HA46" s="26"/>
      <c r="HB46" s="18"/>
      <c r="HC46" s="18"/>
      <c r="HD46" s="18"/>
      <c r="HE46" s="18"/>
      <c r="HF46" s="18"/>
      <c r="HG46" s="18"/>
      <c r="HH46" s="18"/>
      <c r="HI46" s="18"/>
      <c r="HJ46" s="18"/>
      <c r="HK46" s="25"/>
      <c r="HL46" s="26"/>
      <c r="HM46" s="18"/>
      <c r="HN46" s="18"/>
      <c r="HO46" s="18"/>
      <c r="HP46" s="18"/>
      <c r="HQ46" s="18"/>
      <c r="HR46" s="18"/>
      <c r="HS46" s="18"/>
      <c r="HT46" s="18"/>
      <c r="HU46" s="18"/>
      <c r="HV46" s="25"/>
      <c r="HW46" s="26"/>
      <c r="HX46" s="18"/>
      <c r="HY46" s="18"/>
      <c r="HZ46" s="18"/>
      <c r="IA46" s="18"/>
      <c r="IB46" s="18"/>
      <c r="IC46" s="18"/>
      <c r="ID46" s="18"/>
      <c r="IE46" s="18"/>
      <c r="IF46" s="18"/>
      <c r="IG46" s="25"/>
      <c r="IH46" s="26"/>
      <c r="II46" s="18"/>
      <c r="IJ46" s="18"/>
      <c r="IK46" s="18"/>
      <c r="IL46" s="18"/>
      <c r="IM46" s="18"/>
    </row>
    <row r="47" spans="1:247 16376:16384" s="3" customFormat="1" ht="30" customHeight="1">
      <c r="A47" s="12">
        <v>45</v>
      </c>
      <c r="B47" s="14" t="s">
        <v>110</v>
      </c>
      <c r="C47" s="14" t="s">
        <v>15</v>
      </c>
      <c r="D47" s="12">
        <v>20231118053</v>
      </c>
      <c r="E47" s="14" t="s">
        <v>24</v>
      </c>
      <c r="F47" s="14" t="s">
        <v>17</v>
      </c>
      <c r="G47" s="14" t="s">
        <v>82</v>
      </c>
      <c r="H47" s="14" t="s">
        <v>32</v>
      </c>
      <c r="I47" s="14" t="s">
        <v>111</v>
      </c>
      <c r="J47" s="14" t="s">
        <v>112</v>
      </c>
      <c r="K47" s="14" t="s">
        <v>107</v>
      </c>
      <c r="L47" s="23">
        <v>0</v>
      </c>
      <c r="M47" s="16">
        <v>80</v>
      </c>
      <c r="N47" s="16">
        <f t="shared" si="3"/>
        <v>72</v>
      </c>
      <c r="O47" s="17" t="s">
        <v>22</v>
      </c>
    </row>
    <row r="48" spans="1:247 16376:16384" s="3" customFormat="1" ht="30" customHeight="1">
      <c r="A48" s="12">
        <v>46</v>
      </c>
      <c r="B48" s="12" t="s">
        <v>113</v>
      </c>
      <c r="C48" s="12" t="s">
        <v>15</v>
      </c>
      <c r="D48" s="12">
        <v>20231118054</v>
      </c>
      <c r="E48" s="12" t="s">
        <v>24</v>
      </c>
      <c r="F48" s="12" t="s">
        <v>17</v>
      </c>
      <c r="G48" s="12" t="s">
        <v>82</v>
      </c>
      <c r="H48" s="12" t="s">
        <v>114</v>
      </c>
      <c r="I48" s="12" t="s">
        <v>111</v>
      </c>
      <c r="J48" s="12" t="s">
        <v>112</v>
      </c>
      <c r="K48" s="12" t="s">
        <v>107</v>
      </c>
      <c r="L48" s="15">
        <v>8</v>
      </c>
      <c r="M48" s="16">
        <v>67</v>
      </c>
      <c r="N48" s="16">
        <f t="shared" si="3"/>
        <v>60.38</v>
      </c>
      <c r="O48" s="17" t="s">
        <v>22</v>
      </c>
    </row>
    <row r="49" spans="1:15" s="3" customFormat="1" ht="30" customHeight="1">
      <c r="A49" s="12">
        <v>47</v>
      </c>
      <c r="B49" s="12" t="s">
        <v>115</v>
      </c>
      <c r="C49" s="12" t="s">
        <v>15</v>
      </c>
      <c r="D49" s="12">
        <v>20231118055</v>
      </c>
      <c r="E49" s="12" t="s">
        <v>24</v>
      </c>
      <c r="F49" s="12" t="s">
        <v>17</v>
      </c>
      <c r="G49" s="12" t="s">
        <v>82</v>
      </c>
      <c r="H49" s="12" t="s">
        <v>105</v>
      </c>
      <c r="I49" s="24" t="s">
        <v>116</v>
      </c>
      <c r="J49" s="12" t="s">
        <v>112</v>
      </c>
      <c r="K49" s="12" t="s">
        <v>107</v>
      </c>
      <c r="L49" s="15">
        <v>3</v>
      </c>
      <c r="M49" s="16">
        <v>54.5</v>
      </c>
      <c r="N49" s="16">
        <f t="shared" si="3"/>
        <v>49.08</v>
      </c>
      <c r="O49" s="17" t="s">
        <v>26</v>
      </c>
    </row>
    <row r="50" spans="1:15" s="3" customFormat="1" ht="30" customHeight="1">
      <c r="A50" s="12">
        <v>48</v>
      </c>
      <c r="B50" s="12" t="s">
        <v>117</v>
      </c>
      <c r="C50" s="12" t="s">
        <v>15</v>
      </c>
      <c r="D50" s="12">
        <v>20231118056</v>
      </c>
      <c r="E50" s="12" t="s">
        <v>16</v>
      </c>
      <c r="F50" s="12" t="s">
        <v>17</v>
      </c>
      <c r="G50" s="12" t="s">
        <v>82</v>
      </c>
      <c r="H50" s="12" t="s">
        <v>32</v>
      </c>
      <c r="I50" s="24" t="s">
        <v>109</v>
      </c>
      <c r="J50" s="12" t="s">
        <v>102</v>
      </c>
      <c r="K50" s="12" t="s">
        <v>107</v>
      </c>
      <c r="L50" s="15">
        <v>2</v>
      </c>
      <c r="M50" s="16">
        <v>51</v>
      </c>
      <c r="N50" s="16">
        <f t="shared" si="3"/>
        <v>45.92</v>
      </c>
      <c r="O50" s="17" t="s">
        <v>26</v>
      </c>
    </row>
    <row r="51" spans="1:15" s="3" customFormat="1" ht="30" customHeight="1">
      <c r="A51" s="12">
        <v>49</v>
      </c>
      <c r="B51" s="12" t="s">
        <v>118</v>
      </c>
      <c r="C51" s="12" t="s">
        <v>15</v>
      </c>
      <c r="D51" s="12">
        <v>20231118057</v>
      </c>
      <c r="E51" s="12" t="s">
        <v>24</v>
      </c>
      <c r="F51" s="12" t="s">
        <v>49</v>
      </c>
      <c r="G51" s="12" t="s">
        <v>82</v>
      </c>
      <c r="H51" s="12" t="s">
        <v>29</v>
      </c>
      <c r="I51" s="12" t="s">
        <v>111</v>
      </c>
      <c r="J51" s="12" t="s">
        <v>102</v>
      </c>
      <c r="K51" s="12" t="s">
        <v>107</v>
      </c>
      <c r="L51" s="15">
        <v>5</v>
      </c>
      <c r="M51" s="16">
        <v>57</v>
      </c>
      <c r="N51" s="16">
        <f t="shared" si="3"/>
        <v>51.35</v>
      </c>
      <c r="O51" s="17" t="s">
        <v>26</v>
      </c>
    </row>
    <row r="52" spans="1:15" s="3" customFormat="1" ht="30" customHeight="1">
      <c r="A52" s="12">
        <v>50</v>
      </c>
      <c r="B52" s="12" t="s">
        <v>119</v>
      </c>
      <c r="C52" s="12" t="s">
        <v>15</v>
      </c>
      <c r="D52" s="12">
        <v>20231118058</v>
      </c>
      <c r="E52" s="12" t="s">
        <v>24</v>
      </c>
      <c r="F52" s="12" t="s">
        <v>17</v>
      </c>
      <c r="G52" s="12" t="s">
        <v>82</v>
      </c>
      <c r="H52" s="12" t="s">
        <v>29</v>
      </c>
      <c r="I52" s="12" t="s">
        <v>109</v>
      </c>
      <c r="J52" s="12" t="s">
        <v>102</v>
      </c>
      <c r="K52" s="12" t="s">
        <v>107</v>
      </c>
      <c r="L52" s="15">
        <v>0</v>
      </c>
      <c r="M52" s="16">
        <v>59.75</v>
      </c>
      <c r="N52" s="16">
        <f t="shared" si="3"/>
        <v>53.774999999999999</v>
      </c>
      <c r="O52" s="17" t="s">
        <v>26</v>
      </c>
    </row>
    <row r="53" spans="1:15" s="3" customFormat="1" ht="30" customHeight="1">
      <c r="A53" s="12">
        <v>51</v>
      </c>
      <c r="B53" s="12" t="s">
        <v>120</v>
      </c>
      <c r="C53" s="12" t="s">
        <v>15</v>
      </c>
      <c r="D53" s="12">
        <v>20231118059</v>
      </c>
      <c r="E53" s="12" t="s">
        <v>24</v>
      </c>
      <c r="F53" s="12" t="s">
        <v>17</v>
      </c>
      <c r="G53" s="12" t="s">
        <v>82</v>
      </c>
      <c r="H53" s="12" t="s">
        <v>29</v>
      </c>
      <c r="I53" s="12" t="s">
        <v>109</v>
      </c>
      <c r="J53" s="12" t="s">
        <v>102</v>
      </c>
      <c r="K53" s="12" t="s">
        <v>107</v>
      </c>
      <c r="L53" s="15">
        <v>1</v>
      </c>
      <c r="M53" s="16">
        <v>63.75</v>
      </c>
      <c r="N53" s="16">
        <f t="shared" si="3"/>
        <v>57.384999999999998</v>
      </c>
      <c r="O53" s="17" t="s">
        <v>22</v>
      </c>
    </row>
    <row r="54" spans="1:15" s="3" customFormat="1" ht="30" customHeight="1">
      <c r="A54" s="12">
        <v>52</v>
      </c>
      <c r="B54" s="12" t="s">
        <v>121</v>
      </c>
      <c r="C54" s="12" t="s">
        <v>15</v>
      </c>
      <c r="D54" s="12">
        <v>20231118060</v>
      </c>
      <c r="E54" s="12" t="s">
        <v>24</v>
      </c>
      <c r="F54" s="12" t="s">
        <v>17</v>
      </c>
      <c r="G54" s="12" t="s">
        <v>82</v>
      </c>
      <c r="H54" s="12" t="s">
        <v>71</v>
      </c>
      <c r="I54" s="12" t="s">
        <v>109</v>
      </c>
      <c r="J54" s="12" t="s">
        <v>102</v>
      </c>
      <c r="K54" s="12" t="s">
        <v>107</v>
      </c>
      <c r="L54" s="15">
        <v>2</v>
      </c>
      <c r="M54" s="16">
        <v>53.25</v>
      </c>
      <c r="N54" s="16">
        <f t="shared" si="3"/>
        <v>47.945</v>
      </c>
      <c r="O54" s="17" t="s">
        <v>26</v>
      </c>
    </row>
    <row r="55" spans="1:15" s="3" customFormat="1" ht="30" customHeight="1">
      <c r="A55" s="12">
        <v>53</v>
      </c>
      <c r="B55" s="12" t="s">
        <v>122</v>
      </c>
      <c r="C55" s="12" t="s">
        <v>15</v>
      </c>
      <c r="D55" s="12">
        <v>20231118061</v>
      </c>
      <c r="E55" s="12" t="s">
        <v>24</v>
      </c>
      <c r="F55" s="12" t="s">
        <v>17</v>
      </c>
      <c r="G55" s="12" t="s">
        <v>123</v>
      </c>
      <c r="H55" s="12" t="s">
        <v>29</v>
      </c>
      <c r="I55" s="12" t="s">
        <v>124</v>
      </c>
      <c r="J55" s="12" t="s">
        <v>102</v>
      </c>
      <c r="K55" s="12" t="s">
        <v>107</v>
      </c>
      <c r="L55" s="15">
        <v>0</v>
      </c>
      <c r="M55" s="16">
        <v>57.25</v>
      </c>
      <c r="N55" s="16">
        <f t="shared" si="3"/>
        <v>51.524999999999999</v>
      </c>
      <c r="O55" s="17" t="s">
        <v>26</v>
      </c>
    </row>
    <row r="56" spans="1:15" s="3" customFormat="1" ht="30" customHeight="1">
      <c r="A56" s="12">
        <v>54</v>
      </c>
      <c r="B56" s="12" t="s">
        <v>125</v>
      </c>
      <c r="C56" s="12" t="s">
        <v>15</v>
      </c>
      <c r="D56" s="12">
        <v>20231118062</v>
      </c>
      <c r="E56" s="12" t="s">
        <v>24</v>
      </c>
      <c r="F56" s="12" t="s">
        <v>17</v>
      </c>
      <c r="G56" s="12" t="s">
        <v>82</v>
      </c>
      <c r="H56" s="12" t="s">
        <v>114</v>
      </c>
      <c r="I56" s="12" t="s">
        <v>111</v>
      </c>
      <c r="J56" s="12" t="s">
        <v>102</v>
      </c>
      <c r="K56" s="12" t="s">
        <v>107</v>
      </c>
      <c r="L56" s="15">
        <v>0</v>
      </c>
      <c r="M56" s="16">
        <v>67.25</v>
      </c>
      <c r="N56" s="16">
        <f t="shared" si="3"/>
        <v>60.524999999999999</v>
      </c>
      <c r="O56" s="17" t="s">
        <v>22</v>
      </c>
    </row>
    <row r="57" spans="1:15" s="3" customFormat="1" ht="30" customHeight="1">
      <c r="A57" s="12">
        <v>55</v>
      </c>
      <c r="B57" s="12" t="s">
        <v>126</v>
      </c>
      <c r="C57" s="12" t="s">
        <v>28</v>
      </c>
      <c r="D57" s="12">
        <v>20231118063</v>
      </c>
      <c r="E57" s="12" t="s">
        <v>24</v>
      </c>
      <c r="F57" s="12" t="s">
        <v>17</v>
      </c>
      <c r="G57" s="12" t="s">
        <v>104</v>
      </c>
      <c r="H57" s="12" t="s">
        <v>43</v>
      </c>
      <c r="I57" s="12" t="s">
        <v>106</v>
      </c>
      <c r="J57" s="12" t="s">
        <v>102</v>
      </c>
      <c r="K57" s="12" t="s">
        <v>107</v>
      </c>
      <c r="L57" s="15">
        <v>0</v>
      </c>
      <c r="M57" s="16">
        <v>78.5</v>
      </c>
      <c r="N57" s="16">
        <f t="shared" si="3"/>
        <v>70.650000000000006</v>
      </c>
      <c r="O57" s="17" t="s">
        <v>22</v>
      </c>
    </row>
    <row r="58" spans="1:15" s="3" customFormat="1" ht="30" customHeight="1">
      <c r="A58" s="12">
        <v>56</v>
      </c>
      <c r="B58" s="12" t="s">
        <v>127</v>
      </c>
      <c r="C58" s="12" t="s">
        <v>15</v>
      </c>
      <c r="D58" s="12">
        <v>20231118064</v>
      </c>
      <c r="E58" s="12" t="s">
        <v>24</v>
      </c>
      <c r="F58" s="12" t="s">
        <v>17</v>
      </c>
      <c r="G58" s="12" t="s">
        <v>82</v>
      </c>
      <c r="H58" s="12" t="s">
        <v>71</v>
      </c>
      <c r="I58" s="12" t="s">
        <v>111</v>
      </c>
      <c r="J58" s="12" t="s">
        <v>102</v>
      </c>
      <c r="K58" s="12" t="s">
        <v>107</v>
      </c>
      <c r="L58" s="15">
        <v>2.04</v>
      </c>
      <c r="M58" s="16">
        <v>83.5</v>
      </c>
      <c r="N58" s="16">
        <f t="shared" si="3"/>
        <v>75.170400000000001</v>
      </c>
      <c r="O58" s="17" t="s">
        <v>22</v>
      </c>
    </row>
    <row r="59" spans="1:15" s="3" customFormat="1" ht="30" customHeight="1">
      <c r="A59" s="12">
        <v>57</v>
      </c>
      <c r="B59" s="12" t="s">
        <v>128</v>
      </c>
      <c r="C59" s="12" t="s">
        <v>15</v>
      </c>
      <c r="D59" s="12">
        <v>20231118065</v>
      </c>
      <c r="E59" s="12" t="s">
        <v>24</v>
      </c>
      <c r="F59" s="12" t="s">
        <v>17</v>
      </c>
      <c r="G59" s="12" t="s">
        <v>82</v>
      </c>
      <c r="H59" s="12" t="s">
        <v>129</v>
      </c>
      <c r="I59" s="12" t="s">
        <v>111</v>
      </c>
      <c r="J59" s="12" t="s">
        <v>102</v>
      </c>
      <c r="K59" s="12" t="s">
        <v>107</v>
      </c>
      <c r="L59" s="15">
        <v>2.33</v>
      </c>
      <c r="M59" s="16">
        <v>76.5</v>
      </c>
      <c r="N59" s="16">
        <f t="shared" si="3"/>
        <v>68.8733</v>
      </c>
      <c r="O59" s="17" t="s">
        <v>22</v>
      </c>
    </row>
    <row r="60" spans="1:15" s="3" customFormat="1" ht="30" customHeight="1">
      <c r="A60" s="12">
        <v>58</v>
      </c>
      <c r="B60" s="12" t="s">
        <v>130</v>
      </c>
      <c r="C60" s="12" t="s">
        <v>15</v>
      </c>
      <c r="D60" s="12">
        <v>20231118066</v>
      </c>
      <c r="E60" s="12" t="s">
        <v>24</v>
      </c>
      <c r="F60" s="12" t="s">
        <v>17</v>
      </c>
      <c r="G60" s="12" t="s">
        <v>82</v>
      </c>
      <c r="H60" s="12" t="s">
        <v>114</v>
      </c>
      <c r="I60" s="12" t="s">
        <v>131</v>
      </c>
      <c r="J60" s="12" t="s">
        <v>102</v>
      </c>
      <c r="K60" s="12" t="s">
        <v>107</v>
      </c>
      <c r="L60" s="15">
        <v>0</v>
      </c>
      <c r="M60" s="16">
        <v>82</v>
      </c>
      <c r="N60" s="16">
        <f t="shared" si="3"/>
        <v>73.8</v>
      </c>
      <c r="O60" s="17" t="s">
        <v>22</v>
      </c>
    </row>
    <row r="61" spans="1:15" s="3" customFormat="1" ht="30" customHeight="1">
      <c r="A61" s="12">
        <v>59</v>
      </c>
      <c r="B61" s="12" t="s">
        <v>132</v>
      </c>
      <c r="C61" s="12" t="s">
        <v>15</v>
      </c>
      <c r="D61" s="12">
        <v>20231118067</v>
      </c>
      <c r="E61" s="12" t="s">
        <v>24</v>
      </c>
      <c r="F61" s="12" t="s">
        <v>17</v>
      </c>
      <c r="G61" s="12" t="s">
        <v>82</v>
      </c>
      <c r="H61" s="12" t="s">
        <v>114</v>
      </c>
      <c r="I61" s="12" t="s">
        <v>131</v>
      </c>
      <c r="J61" s="12" t="s">
        <v>102</v>
      </c>
      <c r="K61" s="12" t="s">
        <v>107</v>
      </c>
      <c r="L61" s="15">
        <v>6</v>
      </c>
      <c r="M61" s="16">
        <v>59.25</v>
      </c>
      <c r="N61" s="16">
        <f t="shared" si="3"/>
        <v>53.384999999999998</v>
      </c>
      <c r="O61" s="17" t="s">
        <v>26</v>
      </c>
    </row>
    <row r="62" spans="1:15" s="3" customFormat="1" ht="30" customHeight="1">
      <c r="A62" s="12">
        <v>60</v>
      </c>
      <c r="B62" s="12" t="s">
        <v>133</v>
      </c>
      <c r="C62" s="12" t="s">
        <v>15</v>
      </c>
      <c r="D62" s="12">
        <v>20231118068</v>
      </c>
      <c r="E62" s="12" t="s">
        <v>24</v>
      </c>
      <c r="F62" s="12" t="s">
        <v>17</v>
      </c>
      <c r="G62" s="12" t="s">
        <v>82</v>
      </c>
      <c r="H62" s="12" t="s">
        <v>29</v>
      </c>
      <c r="I62" s="12" t="s">
        <v>111</v>
      </c>
      <c r="J62" s="12" t="s">
        <v>102</v>
      </c>
      <c r="K62" s="12" t="s">
        <v>107</v>
      </c>
      <c r="L62" s="15">
        <v>1</v>
      </c>
      <c r="M62" s="16">
        <v>62.75</v>
      </c>
      <c r="N62" s="16">
        <f t="shared" si="3"/>
        <v>56.484999999999999</v>
      </c>
      <c r="O62" s="17" t="s">
        <v>22</v>
      </c>
    </row>
    <row r="63" spans="1:15" s="3" customFormat="1" ht="30" customHeight="1">
      <c r="A63" s="12">
        <v>61</v>
      </c>
      <c r="B63" s="12" t="s">
        <v>134</v>
      </c>
      <c r="C63" s="12" t="s">
        <v>15</v>
      </c>
      <c r="D63" s="12">
        <v>20231118069</v>
      </c>
      <c r="E63" s="12" t="s">
        <v>24</v>
      </c>
      <c r="F63" s="12" t="s">
        <v>17</v>
      </c>
      <c r="G63" s="12" t="s">
        <v>82</v>
      </c>
      <c r="H63" s="12" t="s">
        <v>43</v>
      </c>
      <c r="I63" s="12" t="s">
        <v>111</v>
      </c>
      <c r="J63" s="12" t="s">
        <v>102</v>
      </c>
      <c r="K63" s="12" t="s">
        <v>107</v>
      </c>
      <c r="L63" s="15">
        <v>0</v>
      </c>
      <c r="M63" s="16">
        <v>69</v>
      </c>
      <c r="N63" s="16">
        <f t="shared" si="3"/>
        <v>62.1</v>
      </c>
      <c r="O63" s="17" t="s">
        <v>22</v>
      </c>
    </row>
    <row r="64" spans="1:15" s="3" customFormat="1" ht="30" customHeight="1">
      <c r="A64" s="12">
        <v>62</v>
      </c>
      <c r="B64" s="12" t="s">
        <v>135</v>
      </c>
      <c r="C64" s="12" t="s">
        <v>15</v>
      </c>
      <c r="D64" s="12">
        <v>20231118070</v>
      </c>
      <c r="E64" s="12" t="s">
        <v>16</v>
      </c>
      <c r="F64" s="12" t="s">
        <v>17</v>
      </c>
      <c r="G64" s="12" t="s">
        <v>82</v>
      </c>
      <c r="H64" s="12" t="s">
        <v>32</v>
      </c>
      <c r="I64" s="24" t="s">
        <v>111</v>
      </c>
      <c r="J64" s="12" t="s">
        <v>102</v>
      </c>
      <c r="K64" s="12" t="s">
        <v>107</v>
      </c>
      <c r="L64" s="15">
        <v>6</v>
      </c>
      <c r="M64" s="16">
        <v>59</v>
      </c>
      <c r="N64" s="16">
        <f t="shared" si="3"/>
        <v>53.16</v>
      </c>
      <c r="O64" s="17" t="s">
        <v>26</v>
      </c>
    </row>
    <row r="65" spans="1:247" s="3" customFormat="1" ht="30" customHeight="1">
      <c r="A65" s="12">
        <v>63</v>
      </c>
      <c r="B65" s="12" t="s">
        <v>136</v>
      </c>
      <c r="C65" s="12" t="s">
        <v>15</v>
      </c>
      <c r="D65" s="12">
        <v>20231118071</v>
      </c>
      <c r="E65" s="12" t="s">
        <v>24</v>
      </c>
      <c r="F65" s="12" t="s">
        <v>17</v>
      </c>
      <c r="G65" s="12" t="s">
        <v>82</v>
      </c>
      <c r="H65" s="12" t="s">
        <v>76</v>
      </c>
      <c r="I65" s="24" t="s">
        <v>109</v>
      </c>
      <c r="J65" s="12" t="s">
        <v>102</v>
      </c>
      <c r="K65" s="12" t="s">
        <v>107</v>
      </c>
      <c r="L65" s="15">
        <v>1</v>
      </c>
      <c r="M65" s="16">
        <v>54.5</v>
      </c>
      <c r="N65" s="16">
        <f t="shared" si="3"/>
        <v>49.06</v>
      </c>
      <c r="O65" s="17" t="s">
        <v>26</v>
      </c>
    </row>
    <row r="66" spans="1:247" s="3" customFormat="1" ht="30" customHeight="1">
      <c r="A66" s="12">
        <v>64</v>
      </c>
      <c r="B66" s="12" t="s">
        <v>137</v>
      </c>
      <c r="C66" s="12" t="s">
        <v>15</v>
      </c>
      <c r="D66" s="12">
        <v>20231118072</v>
      </c>
      <c r="E66" s="12" t="s">
        <v>24</v>
      </c>
      <c r="F66" s="12" t="s">
        <v>17</v>
      </c>
      <c r="G66" s="12" t="s">
        <v>82</v>
      </c>
      <c r="H66" s="12" t="s">
        <v>29</v>
      </c>
      <c r="I66" s="12" t="s">
        <v>111</v>
      </c>
      <c r="J66" s="12" t="s">
        <v>102</v>
      </c>
      <c r="K66" s="12" t="s">
        <v>107</v>
      </c>
      <c r="L66" s="15">
        <v>0</v>
      </c>
      <c r="M66" s="16">
        <v>60</v>
      </c>
      <c r="N66" s="16">
        <f t="shared" si="3"/>
        <v>54</v>
      </c>
      <c r="O66" s="17" t="s">
        <v>26</v>
      </c>
    </row>
    <row r="67" spans="1:247" s="3" customFormat="1" ht="30" customHeight="1">
      <c r="A67" s="12">
        <v>65</v>
      </c>
      <c r="B67" s="12" t="s">
        <v>138</v>
      </c>
      <c r="C67" s="12" t="s">
        <v>15</v>
      </c>
      <c r="D67" s="12">
        <v>20231118073</v>
      </c>
      <c r="E67" s="12" t="s">
        <v>24</v>
      </c>
      <c r="F67" s="12" t="s">
        <v>17</v>
      </c>
      <c r="G67" s="12" t="s">
        <v>82</v>
      </c>
      <c r="H67" s="12" t="s">
        <v>114</v>
      </c>
      <c r="I67" s="12" t="s">
        <v>109</v>
      </c>
      <c r="J67" s="12" t="s">
        <v>102</v>
      </c>
      <c r="K67" s="12" t="s">
        <v>107</v>
      </c>
      <c r="L67" s="15">
        <v>3</v>
      </c>
      <c r="M67" s="16">
        <v>71</v>
      </c>
      <c r="N67" s="16">
        <f t="shared" si="3"/>
        <v>63.93</v>
      </c>
      <c r="O67" s="17" t="s">
        <v>22</v>
      </c>
    </row>
    <row r="68" spans="1:247" s="3" customFormat="1" ht="30" customHeight="1">
      <c r="A68" s="12">
        <v>66</v>
      </c>
      <c r="B68" s="12" t="s">
        <v>139</v>
      </c>
      <c r="C68" s="12" t="s">
        <v>15</v>
      </c>
      <c r="D68" s="12">
        <v>20231118074</v>
      </c>
      <c r="E68" s="12" t="s">
        <v>24</v>
      </c>
      <c r="F68" s="12" t="s">
        <v>17</v>
      </c>
      <c r="G68" s="12" t="s">
        <v>123</v>
      </c>
      <c r="H68" s="12" t="s">
        <v>29</v>
      </c>
      <c r="I68" s="12" t="s">
        <v>124</v>
      </c>
      <c r="J68" s="12" t="s">
        <v>102</v>
      </c>
      <c r="K68" s="12" t="s">
        <v>107</v>
      </c>
      <c r="L68" s="15">
        <v>0</v>
      </c>
      <c r="M68" s="16">
        <v>55</v>
      </c>
      <c r="N68" s="16">
        <f t="shared" si="3"/>
        <v>49.5</v>
      </c>
      <c r="O68" s="17" t="s">
        <v>26</v>
      </c>
    </row>
    <row r="69" spans="1:247" s="3" customFormat="1" ht="30" customHeight="1">
      <c r="A69" s="12">
        <v>67</v>
      </c>
      <c r="B69" s="12" t="s">
        <v>140</v>
      </c>
      <c r="C69" s="12" t="s">
        <v>15</v>
      </c>
      <c r="D69" s="12">
        <v>20231118075</v>
      </c>
      <c r="E69" s="12" t="s">
        <v>24</v>
      </c>
      <c r="F69" s="12" t="s">
        <v>17</v>
      </c>
      <c r="G69" s="12" t="s">
        <v>82</v>
      </c>
      <c r="H69" s="12" t="s">
        <v>92</v>
      </c>
      <c r="I69" s="12" t="s">
        <v>111</v>
      </c>
      <c r="J69" s="12" t="s">
        <v>102</v>
      </c>
      <c r="K69" s="12" t="s">
        <v>107</v>
      </c>
      <c r="L69" s="15">
        <v>0</v>
      </c>
      <c r="M69" s="16">
        <v>60.5</v>
      </c>
      <c r="N69" s="16">
        <f t="shared" si="3"/>
        <v>54.45</v>
      </c>
      <c r="O69" s="17" t="s">
        <v>26</v>
      </c>
    </row>
    <row r="70" spans="1:247" s="3" customFormat="1" ht="30" customHeight="1">
      <c r="A70" s="12">
        <v>68</v>
      </c>
      <c r="B70" s="12" t="s">
        <v>141</v>
      </c>
      <c r="C70" s="12" t="s">
        <v>15</v>
      </c>
      <c r="D70" s="12">
        <v>20231118076</v>
      </c>
      <c r="E70" s="12" t="s">
        <v>24</v>
      </c>
      <c r="F70" s="12" t="s">
        <v>17</v>
      </c>
      <c r="G70" s="12" t="s">
        <v>82</v>
      </c>
      <c r="H70" s="12" t="s">
        <v>63</v>
      </c>
      <c r="I70" s="12" t="s">
        <v>109</v>
      </c>
      <c r="J70" s="12" t="s">
        <v>102</v>
      </c>
      <c r="K70" s="12" t="s">
        <v>107</v>
      </c>
      <c r="L70" s="15">
        <v>10</v>
      </c>
      <c r="M70" s="16">
        <v>45.75</v>
      </c>
      <c r="N70" s="16">
        <f t="shared" si="3"/>
        <v>41.274999999999999</v>
      </c>
      <c r="O70" s="17" t="s">
        <v>26</v>
      </c>
    </row>
    <row r="71" spans="1:247" s="3" customFormat="1" ht="30" customHeight="1">
      <c r="A71" s="12">
        <v>69</v>
      </c>
      <c r="B71" s="12" t="s">
        <v>142</v>
      </c>
      <c r="C71" s="12" t="s">
        <v>15</v>
      </c>
      <c r="D71" s="12">
        <v>20231118077</v>
      </c>
      <c r="E71" s="12" t="s">
        <v>24</v>
      </c>
      <c r="F71" s="12" t="s">
        <v>17</v>
      </c>
      <c r="G71" s="12" t="s">
        <v>104</v>
      </c>
      <c r="H71" s="12" t="s">
        <v>114</v>
      </c>
      <c r="I71" s="12" t="s">
        <v>143</v>
      </c>
      <c r="J71" s="12" t="s">
        <v>102</v>
      </c>
      <c r="K71" s="12" t="s">
        <v>107</v>
      </c>
      <c r="L71" s="15">
        <v>1</v>
      </c>
      <c r="M71" s="16">
        <v>66.5</v>
      </c>
      <c r="N71" s="16">
        <f t="shared" si="3"/>
        <v>59.86</v>
      </c>
      <c r="O71" s="17" t="s">
        <v>22</v>
      </c>
    </row>
    <row r="72" spans="1:247" s="3" customFormat="1" ht="30" customHeight="1">
      <c r="A72" s="12">
        <v>70</v>
      </c>
      <c r="B72" s="12" t="s">
        <v>144</v>
      </c>
      <c r="C72" s="12" t="s">
        <v>28</v>
      </c>
      <c r="D72" s="12">
        <v>20231118078</v>
      </c>
      <c r="E72" s="12" t="s">
        <v>24</v>
      </c>
      <c r="F72" s="12" t="s">
        <v>17</v>
      </c>
      <c r="G72" s="12" t="s">
        <v>104</v>
      </c>
      <c r="H72" s="12" t="s">
        <v>51</v>
      </c>
      <c r="I72" s="12" t="s">
        <v>145</v>
      </c>
      <c r="J72" s="12" t="s">
        <v>102</v>
      </c>
      <c r="K72" s="12" t="s">
        <v>107</v>
      </c>
      <c r="L72" s="15">
        <v>1</v>
      </c>
      <c r="M72" s="16">
        <v>55.5</v>
      </c>
      <c r="N72" s="16">
        <f t="shared" si="3"/>
        <v>49.96</v>
      </c>
      <c r="O72" s="17" t="s">
        <v>26</v>
      </c>
    </row>
    <row r="73" spans="1:247" s="3" customFormat="1" ht="30" customHeight="1">
      <c r="A73" s="12">
        <v>71</v>
      </c>
      <c r="B73" s="12" t="s">
        <v>146</v>
      </c>
      <c r="C73" s="12" t="s">
        <v>15</v>
      </c>
      <c r="D73" s="12">
        <v>20231118079</v>
      </c>
      <c r="E73" s="12" t="s">
        <v>24</v>
      </c>
      <c r="F73" s="12" t="s">
        <v>17</v>
      </c>
      <c r="G73" s="12" t="s">
        <v>82</v>
      </c>
      <c r="H73" s="12" t="s">
        <v>114</v>
      </c>
      <c r="I73" s="12" t="s">
        <v>109</v>
      </c>
      <c r="J73" s="12" t="s">
        <v>102</v>
      </c>
      <c r="K73" s="12" t="s">
        <v>107</v>
      </c>
      <c r="L73" s="15">
        <v>0</v>
      </c>
      <c r="M73" s="16">
        <v>53.5</v>
      </c>
      <c r="N73" s="16">
        <f t="shared" si="3"/>
        <v>48.15</v>
      </c>
      <c r="O73" s="17" t="s">
        <v>26</v>
      </c>
    </row>
    <row r="74" spans="1:247" s="3" customFormat="1" ht="30" customHeight="1">
      <c r="A74" s="12">
        <v>72</v>
      </c>
      <c r="B74" s="12" t="s">
        <v>147</v>
      </c>
      <c r="C74" s="12" t="s">
        <v>15</v>
      </c>
      <c r="D74" s="12">
        <v>20231118080</v>
      </c>
      <c r="E74" s="12" t="s">
        <v>24</v>
      </c>
      <c r="F74" s="12" t="s">
        <v>17</v>
      </c>
      <c r="G74" s="12" t="s">
        <v>104</v>
      </c>
      <c r="H74" s="12" t="s">
        <v>105</v>
      </c>
      <c r="I74" s="12" t="s">
        <v>145</v>
      </c>
      <c r="J74" s="12" t="s">
        <v>102</v>
      </c>
      <c r="K74" s="12" t="s">
        <v>107</v>
      </c>
      <c r="L74" s="15">
        <v>0</v>
      </c>
      <c r="M74" s="16">
        <v>64</v>
      </c>
      <c r="N74" s="16">
        <f t="shared" si="3"/>
        <v>57.6</v>
      </c>
      <c r="O74" s="17" t="s">
        <v>22</v>
      </c>
    </row>
    <row r="75" spans="1:247" s="3" customFormat="1" ht="30" customHeight="1">
      <c r="A75" s="12">
        <v>73</v>
      </c>
      <c r="B75" s="12" t="s">
        <v>148</v>
      </c>
      <c r="C75" s="12" t="s">
        <v>15</v>
      </c>
      <c r="D75" s="12">
        <v>20231118081</v>
      </c>
      <c r="E75" s="12" t="s">
        <v>24</v>
      </c>
      <c r="F75" s="12" t="s">
        <v>17</v>
      </c>
      <c r="G75" s="12" t="s">
        <v>82</v>
      </c>
      <c r="H75" s="12" t="s">
        <v>114</v>
      </c>
      <c r="I75" s="12" t="s">
        <v>111</v>
      </c>
      <c r="J75" s="12" t="s">
        <v>102</v>
      </c>
      <c r="K75" s="12" t="s">
        <v>107</v>
      </c>
      <c r="L75" s="15">
        <v>6</v>
      </c>
      <c r="M75" s="16">
        <v>53.75</v>
      </c>
      <c r="N75" s="16">
        <f t="shared" si="3"/>
        <v>48.435000000000002</v>
      </c>
      <c r="O75" s="17" t="s">
        <v>26</v>
      </c>
    </row>
    <row r="76" spans="1:247" s="3" customFormat="1" ht="30" customHeight="1">
      <c r="A76" s="12">
        <v>74</v>
      </c>
      <c r="B76" s="12" t="s">
        <v>149</v>
      </c>
      <c r="C76" s="12" t="s">
        <v>15</v>
      </c>
      <c r="D76" s="12">
        <v>20231118082</v>
      </c>
      <c r="E76" s="12" t="s">
        <v>24</v>
      </c>
      <c r="F76" s="12" t="s">
        <v>17</v>
      </c>
      <c r="G76" s="12" t="s">
        <v>82</v>
      </c>
      <c r="H76" s="12" t="s">
        <v>150</v>
      </c>
      <c r="I76" s="12" t="s">
        <v>109</v>
      </c>
      <c r="J76" s="12" t="s">
        <v>102</v>
      </c>
      <c r="K76" s="12" t="s">
        <v>107</v>
      </c>
      <c r="L76" s="15">
        <v>6</v>
      </c>
      <c r="M76" s="16">
        <v>49</v>
      </c>
      <c r="N76" s="16">
        <f t="shared" si="3"/>
        <v>44.16</v>
      </c>
      <c r="O76" s="17" t="s">
        <v>26</v>
      </c>
    </row>
    <row r="77" spans="1:247" s="3" customFormat="1" ht="30" customHeight="1">
      <c r="A77" s="12">
        <v>75</v>
      </c>
      <c r="B77" s="12" t="s">
        <v>151</v>
      </c>
      <c r="C77" s="12" t="s">
        <v>15</v>
      </c>
      <c r="D77" s="12">
        <v>20231118083</v>
      </c>
      <c r="E77" s="12" t="s">
        <v>24</v>
      </c>
      <c r="F77" s="12" t="s">
        <v>17</v>
      </c>
      <c r="G77" s="12" t="s">
        <v>82</v>
      </c>
      <c r="H77" s="12" t="s">
        <v>29</v>
      </c>
      <c r="I77" s="12" t="s">
        <v>111</v>
      </c>
      <c r="J77" s="12" t="s">
        <v>102</v>
      </c>
      <c r="K77" s="12" t="s">
        <v>107</v>
      </c>
      <c r="L77" s="15">
        <v>7</v>
      </c>
      <c r="M77" s="16">
        <v>70.25</v>
      </c>
      <c r="N77" s="16">
        <f t="shared" si="3"/>
        <v>63.295000000000002</v>
      </c>
      <c r="O77" s="17" t="s">
        <v>22</v>
      </c>
    </row>
    <row r="78" spans="1:247" s="3" customFormat="1" ht="30" customHeight="1">
      <c r="A78" s="12">
        <v>76</v>
      </c>
      <c r="B78" s="12" t="s">
        <v>152</v>
      </c>
      <c r="C78" s="12" t="s">
        <v>15</v>
      </c>
      <c r="D78" s="12">
        <v>20231118084</v>
      </c>
      <c r="E78" s="12" t="s">
        <v>24</v>
      </c>
      <c r="F78" s="12" t="s">
        <v>17</v>
      </c>
      <c r="G78" s="12" t="s">
        <v>82</v>
      </c>
      <c r="H78" s="12" t="s">
        <v>92</v>
      </c>
      <c r="I78" s="12" t="s">
        <v>131</v>
      </c>
      <c r="J78" s="12" t="s">
        <v>102</v>
      </c>
      <c r="K78" s="12" t="s">
        <v>107</v>
      </c>
      <c r="L78" s="15">
        <v>3.62</v>
      </c>
      <c r="M78" s="16">
        <v>66.75</v>
      </c>
      <c r="N78" s="16">
        <f t="shared" si="3"/>
        <v>60.111199999999997</v>
      </c>
      <c r="O78" s="17" t="s">
        <v>22</v>
      </c>
    </row>
    <row r="79" spans="1:247" s="3" customFormat="1" ht="30" customHeight="1">
      <c r="A79" s="12">
        <v>77</v>
      </c>
      <c r="B79" s="12" t="s">
        <v>153</v>
      </c>
      <c r="C79" s="12" t="s">
        <v>15</v>
      </c>
      <c r="D79" s="12">
        <v>20231118085</v>
      </c>
      <c r="E79" s="12" t="s">
        <v>24</v>
      </c>
      <c r="F79" s="12" t="s">
        <v>17</v>
      </c>
      <c r="G79" s="12" t="s">
        <v>82</v>
      </c>
      <c r="H79" s="12" t="s">
        <v>29</v>
      </c>
      <c r="I79" s="12" t="s">
        <v>109</v>
      </c>
      <c r="J79" s="12" t="s">
        <v>102</v>
      </c>
      <c r="K79" s="12" t="s">
        <v>107</v>
      </c>
      <c r="L79" s="15">
        <v>1</v>
      </c>
      <c r="M79" s="16">
        <v>61.75</v>
      </c>
      <c r="N79" s="16">
        <f t="shared" si="3"/>
        <v>55.585000000000001</v>
      </c>
      <c r="O79" s="17" t="s">
        <v>22</v>
      </c>
    </row>
    <row r="80" spans="1:247" s="3" customFormat="1" ht="30" customHeight="1">
      <c r="A80" s="12">
        <v>78</v>
      </c>
      <c r="B80" s="12" t="s">
        <v>154</v>
      </c>
      <c r="C80" s="12" t="s">
        <v>15</v>
      </c>
      <c r="D80" s="12">
        <v>20231118086</v>
      </c>
      <c r="E80" s="12" t="s">
        <v>24</v>
      </c>
      <c r="F80" s="12" t="s">
        <v>17</v>
      </c>
      <c r="G80" s="12" t="s">
        <v>82</v>
      </c>
      <c r="H80" s="12" t="s">
        <v>155</v>
      </c>
      <c r="I80" s="12" t="s">
        <v>156</v>
      </c>
      <c r="J80" s="12" t="s">
        <v>37</v>
      </c>
      <c r="K80" s="12" t="s">
        <v>107</v>
      </c>
      <c r="L80" s="15">
        <v>0</v>
      </c>
      <c r="M80" s="16">
        <v>46</v>
      </c>
      <c r="N80" s="16">
        <f t="shared" si="3"/>
        <v>41.4</v>
      </c>
      <c r="O80" s="17" t="s">
        <v>26</v>
      </c>
      <c r="P80" s="25"/>
      <c r="Q80" s="26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29"/>
      <c r="AC80" s="18"/>
      <c r="AD80" s="18"/>
      <c r="AE80" s="18"/>
      <c r="AF80" s="18"/>
      <c r="AG80" s="25"/>
      <c r="AH80" s="26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29"/>
      <c r="AT80" s="18"/>
      <c r="AU80" s="18"/>
      <c r="AV80" s="18"/>
      <c r="AW80" s="18"/>
      <c r="AX80" s="25"/>
      <c r="AY80" s="26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29"/>
      <c r="BK80" s="18"/>
      <c r="BL80" s="18"/>
      <c r="BM80" s="18"/>
      <c r="BN80" s="18"/>
      <c r="BO80" s="25"/>
      <c r="BP80" s="26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29"/>
      <c r="CB80" s="18"/>
      <c r="CC80" s="18"/>
      <c r="CD80" s="18"/>
      <c r="CE80" s="18"/>
      <c r="CF80" s="25"/>
      <c r="CG80" s="26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29"/>
      <c r="CS80" s="18"/>
      <c r="CT80" s="18"/>
      <c r="CU80" s="18"/>
      <c r="CV80" s="18"/>
      <c r="CW80" s="25"/>
      <c r="CX80" s="26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29"/>
      <c r="DJ80" s="18"/>
      <c r="DK80" s="18"/>
      <c r="DL80" s="18"/>
      <c r="DM80" s="18"/>
      <c r="DN80" s="25"/>
      <c r="DO80" s="26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29"/>
      <c r="EA80" s="18"/>
      <c r="EB80" s="18"/>
      <c r="EC80" s="18"/>
      <c r="ED80" s="18"/>
      <c r="EE80" s="25"/>
      <c r="EF80" s="26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29"/>
      <c r="ER80" s="18"/>
      <c r="ES80" s="18"/>
      <c r="ET80" s="18"/>
      <c r="EU80" s="18"/>
      <c r="EV80" s="25"/>
      <c r="EW80" s="26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29"/>
      <c r="FI80" s="18"/>
      <c r="FJ80" s="18"/>
      <c r="FK80" s="18"/>
      <c r="FL80" s="18"/>
      <c r="FM80" s="25"/>
      <c r="FN80" s="26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29"/>
      <c r="FZ80" s="18"/>
      <c r="GA80" s="18"/>
      <c r="GB80" s="18"/>
      <c r="GC80" s="18"/>
      <c r="GD80" s="25"/>
      <c r="GE80" s="26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29"/>
      <c r="GQ80" s="18"/>
      <c r="GR80" s="18"/>
      <c r="GS80" s="18"/>
      <c r="GT80" s="18"/>
      <c r="GU80" s="25"/>
      <c r="GV80" s="26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29"/>
      <c r="HH80" s="18"/>
      <c r="HI80" s="18"/>
      <c r="HJ80" s="18"/>
      <c r="HK80" s="18"/>
      <c r="HL80" s="25"/>
      <c r="HM80" s="26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29"/>
      <c r="HY80" s="18"/>
      <c r="HZ80" s="18"/>
      <c r="IA80" s="18"/>
      <c r="IB80" s="18"/>
      <c r="IC80" s="25"/>
      <c r="ID80" s="26"/>
      <c r="IE80" s="18"/>
      <c r="IF80" s="18"/>
      <c r="IG80" s="18"/>
      <c r="IH80" s="18"/>
      <c r="II80" s="18"/>
      <c r="IJ80" s="18"/>
      <c r="IK80" s="18"/>
      <c r="IL80" s="18"/>
      <c r="IM80" s="18"/>
    </row>
    <row r="81" spans="1:247" s="3" customFormat="1" ht="30" customHeight="1">
      <c r="A81" s="12">
        <v>79</v>
      </c>
      <c r="B81" s="12" t="s">
        <v>157</v>
      </c>
      <c r="C81" s="12" t="s">
        <v>28</v>
      </c>
      <c r="D81" s="12">
        <v>20231118087</v>
      </c>
      <c r="E81" s="12" t="s">
        <v>24</v>
      </c>
      <c r="F81" s="12" t="s">
        <v>17</v>
      </c>
      <c r="G81" s="12" t="s">
        <v>123</v>
      </c>
      <c r="H81" s="12" t="s">
        <v>29</v>
      </c>
      <c r="I81" s="12" t="s">
        <v>158</v>
      </c>
      <c r="J81" s="12" t="s">
        <v>37</v>
      </c>
      <c r="K81" s="12" t="s">
        <v>107</v>
      </c>
      <c r="L81" s="15">
        <v>3</v>
      </c>
      <c r="M81" s="16">
        <v>64.75</v>
      </c>
      <c r="N81" s="16">
        <f t="shared" si="3"/>
        <v>58.305</v>
      </c>
      <c r="O81" s="17" t="s">
        <v>22</v>
      </c>
      <c r="P81" s="25"/>
      <c r="Q81" s="26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29"/>
      <c r="AC81" s="18"/>
      <c r="AD81" s="18"/>
      <c r="AE81" s="18"/>
      <c r="AF81" s="18"/>
      <c r="AG81" s="25"/>
      <c r="AH81" s="26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29"/>
      <c r="AT81" s="18"/>
      <c r="AU81" s="18"/>
      <c r="AV81" s="18"/>
      <c r="AW81" s="18"/>
      <c r="AX81" s="25"/>
      <c r="AY81" s="26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29"/>
      <c r="BK81" s="18"/>
      <c r="BL81" s="18"/>
      <c r="BM81" s="18"/>
      <c r="BN81" s="18"/>
      <c r="BO81" s="25"/>
      <c r="BP81" s="26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29"/>
      <c r="CB81" s="18"/>
      <c r="CC81" s="18"/>
      <c r="CD81" s="18"/>
      <c r="CE81" s="18"/>
      <c r="CF81" s="25"/>
      <c r="CG81" s="26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29"/>
      <c r="CS81" s="18"/>
      <c r="CT81" s="18"/>
      <c r="CU81" s="18"/>
      <c r="CV81" s="18"/>
      <c r="CW81" s="25"/>
      <c r="CX81" s="26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29"/>
      <c r="DJ81" s="18"/>
      <c r="DK81" s="18"/>
      <c r="DL81" s="18"/>
      <c r="DM81" s="18"/>
      <c r="DN81" s="25"/>
      <c r="DO81" s="26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29"/>
      <c r="EA81" s="18"/>
      <c r="EB81" s="18"/>
      <c r="EC81" s="18"/>
      <c r="ED81" s="18"/>
      <c r="EE81" s="25"/>
      <c r="EF81" s="26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29"/>
      <c r="ER81" s="18"/>
      <c r="ES81" s="18"/>
      <c r="ET81" s="18"/>
      <c r="EU81" s="18"/>
      <c r="EV81" s="25"/>
      <c r="EW81" s="26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29"/>
      <c r="FI81" s="18"/>
      <c r="FJ81" s="18"/>
      <c r="FK81" s="18"/>
      <c r="FL81" s="18"/>
      <c r="FM81" s="25"/>
      <c r="FN81" s="26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29"/>
      <c r="FZ81" s="18"/>
      <c r="GA81" s="18"/>
      <c r="GB81" s="18"/>
      <c r="GC81" s="18"/>
      <c r="GD81" s="25"/>
      <c r="GE81" s="26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29"/>
      <c r="GQ81" s="18"/>
      <c r="GR81" s="18"/>
      <c r="GS81" s="18"/>
      <c r="GT81" s="18"/>
      <c r="GU81" s="25"/>
      <c r="GV81" s="26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29"/>
      <c r="HH81" s="18"/>
      <c r="HI81" s="18"/>
      <c r="HJ81" s="18"/>
      <c r="HK81" s="18"/>
      <c r="HL81" s="25"/>
      <c r="HM81" s="26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29"/>
      <c r="HY81" s="18"/>
      <c r="HZ81" s="18"/>
      <c r="IA81" s="18"/>
      <c r="IB81" s="18"/>
      <c r="IC81" s="25"/>
      <c r="ID81" s="26"/>
      <c r="IE81" s="18"/>
      <c r="IF81" s="18"/>
      <c r="IG81" s="18"/>
      <c r="IH81" s="18"/>
      <c r="II81" s="18"/>
      <c r="IJ81" s="18"/>
      <c r="IK81" s="18"/>
      <c r="IL81" s="18"/>
      <c r="IM81" s="18"/>
    </row>
    <row r="83" spans="1:247">
      <c r="A83" s="33" t="s">
        <v>159</v>
      </c>
      <c r="B83" s="33"/>
      <c r="C83" s="33"/>
      <c r="D83" s="33"/>
      <c r="E83" s="33"/>
      <c r="F83" s="33"/>
      <c r="G83" s="33"/>
      <c r="H83" s="33"/>
      <c r="I83" s="33"/>
    </row>
  </sheetData>
  <autoFilter ref="A2:XFD83">
    <extLst/>
  </autoFilter>
  <sortState ref="A3:O81">
    <sortCondition ref="A3"/>
  </sortState>
  <mergeCells count="2">
    <mergeCell ref="A1:N1"/>
    <mergeCell ref="A83:I83"/>
  </mergeCells>
  <phoneticPr fontId="12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PC</cp:lastModifiedBy>
  <dcterms:created xsi:type="dcterms:W3CDTF">2023-11-18T03:15:00Z</dcterms:created>
  <dcterms:modified xsi:type="dcterms:W3CDTF">2023-11-18T06:06:36Z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36766BBB36254F0CAF7D395173F85AB8_11</vt:lpwstr>
  </property>
  <property fmtid="{D5CDD505-2E9C-101B-9397-08002B2CF9AE}" pid="3" name="KSOProductBuildVer">
    <vt:lpwstr>2052-12.1.0.15933</vt:lpwstr>
  </property>
</Properties>
</file>