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<sst xmlns="http://schemas.openxmlformats.org/spreadsheetml/2006/main" count="103" uniqueCount="72">
  <si>
    <t>附件2</t>
  </si>
  <si>
    <r>
      <rPr>
        <sz val="20"/>
        <rFont val="方正小标宋_GBK"/>
        <charset val="134"/>
      </rPr>
      <t>巫山县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年中央财政衔接资金易地搬迁后续项目进展情况调度表</t>
    </r>
  </si>
  <si>
    <t>填报单位：</t>
  </si>
  <si>
    <t>填报人及电话：</t>
  </si>
  <si>
    <r>
      <rPr>
        <sz val="12"/>
        <rFont val="方正楷体_GBK"/>
        <charset val="134"/>
      </rPr>
      <t>调度日期：</t>
    </r>
    <r>
      <rPr>
        <sz val="12"/>
        <rFont val="Times New Roman"/>
        <charset val="134"/>
      </rPr>
      <t xml:space="preserve">  </t>
    </r>
    <r>
      <rPr>
        <sz val="12"/>
        <rFont val="方正楷体_GBK"/>
        <charset val="134"/>
      </rPr>
      <t>月</t>
    </r>
    <r>
      <rPr>
        <sz val="12"/>
        <rFont val="Times New Roman"/>
        <charset val="134"/>
      </rPr>
      <t xml:space="preserve">  </t>
    </r>
    <r>
      <rPr>
        <sz val="12"/>
        <rFont val="方正楷体_GBK"/>
        <charset val="134"/>
      </rPr>
      <t>日</t>
    </r>
  </si>
  <si>
    <t>序号</t>
  </si>
  <si>
    <t>项目名称（到具体项目）</t>
  </si>
  <si>
    <t>主要建设规模和内容（50字以内）</t>
  </si>
  <si>
    <t>建设地点（**乡镇**村**安置点）</t>
  </si>
  <si>
    <t>总投资
（万元）</t>
  </si>
  <si>
    <t>其中：资金来源</t>
  </si>
  <si>
    <t>与脱贫搬迁户关联情况</t>
  </si>
  <si>
    <t>形象进度（所在列填写“1”）</t>
  </si>
  <si>
    <t>投资完成进度</t>
  </si>
  <si>
    <t>资金支付进度</t>
  </si>
  <si>
    <t>备注</t>
  </si>
  <si>
    <t>财政衔接资金
（万元）</t>
  </si>
  <si>
    <t>统筹整合资金
（万元）</t>
  </si>
  <si>
    <t>其他资金
（万元）</t>
  </si>
  <si>
    <t>关联方式（直接受益、发放补助、入股分红、吸纳就业）</t>
  </si>
  <si>
    <t>关联人数（人）</t>
  </si>
  <si>
    <t>前期工作</t>
  </si>
  <si>
    <t>基础施工</t>
  </si>
  <si>
    <t>主体施工</t>
  </si>
  <si>
    <t>主体完工</t>
  </si>
  <si>
    <t>建成投用</t>
  </si>
  <si>
    <t>已完成投资（万元）</t>
  </si>
  <si>
    <t>其中：已完成市级财政衔接资金（万元）</t>
  </si>
  <si>
    <t>已支付资金（万元）</t>
  </si>
  <si>
    <t>其中：已支付市级财政衔接资金（万元）</t>
  </si>
  <si>
    <r>
      <rPr>
        <sz val="12"/>
        <rFont val="方正仿宋_GBK"/>
        <charset val="134"/>
      </rPr>
      <t>巫山县红椿乡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年高炉村集中安置点蔬菜育苗大棚及冻库建设项目</t>
    </r>
  </si>
  <si>
    <r>
      <rPr>
        <sz val="12"/>
        <rFont val="方正仿宋_GBK"/>
        <charset val="134"/>
      </rPr>
      <t>新建蔬菜育苗大棚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个，新建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立方米冻库一个。（以设计为准，包含二类费用）</t>
    </r>
  </si>
  <si>
    <r>
      <rPr>
        <sz val="12"/>
        <rFont val="方正仿宋_GBK"/>
        <charset val="134"/>
      </rPr>
      <t>红椿乡高炉村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社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高炉集中安置点</t>
    </r>
  </si>
  <si>
    <t>/</t>
  </si>
  <si>
    <t>吸纳就业</t>
  </si>
  <si>
    <r>
      <rPr>
        <sz val="12"/>
        <rFont val="方正仿宋_GBK"/>
        <charset val="134"/>
      </rPr>
      <t>巫山县金坪乡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年连山村烤烟产业配套项目</t>
    </r>
  </si>
  <si>
    <r>
      <t>硬化产业运输道路</t>
    </r>
    <r>
      <rPr>
        <sz val="12"/>
        <rFont val="Times New Roman"/>
        <charset val="134"/>
      </rPr>
      <t>1.3</t>
    </r>
    <r>
      <rPr>
        <sz val="12"/>
        <rFont val="方正仿宋_GBK"/>
        <charset val="134"/>
      </rPr>
      <t>千米（宽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米、厚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厘米）。（以设计为准，包含二类费用）</t>
    </r>
  </si>
  <si>
    <t>连山村分散安置区</t>
  </si>
  <si>
    <t>直接受益</t>
  </si>
  <si>
    <r>
      <rPr>
        <sz val="12"/>
        <rFont val="方正仿宋_GBK"/>
        <charset val="134"/>
      </rPr>
      <t>巫山县竹贤乡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年福坪村安置点产业配套项目</t>
    </r>
  </si>
  <si>
    <r>
      <rPr>
        <sz val="12"/>
        <rFont val="方正仿宋_GBK"/>
        <charset val="134"/>
      </rPr>
      <t>改建福坪村安置点至火田湾产业道路</t>
    </r>
    <r>
      <rPr>
        <sz val="12"/>
        <rFont val="Times New Roman"/>
        <charset val="134"/>
      </rPr>
      <t>6500</t>
    </r>
    <r>
      <rPr>
        <sz val="12"/>
        <rFont val="方正仿宋_GBK"/>
        <charset val="134"/>
      </rPr>
      <t>平方米，含路面整修、排水沟整治、安全防护等。（以设计为准，包含二类费用）</t>
    </r>
  </si>
  <si>
    <r>
      <rPr>
        <sz val="12"/>
        <rFont val="方正仿宋_GBK"/>
        <charset val="134"/>
      </rPr>
      <t>福坪村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福坪村安置点</t>
    </r>
  </si>
  <si>
    <r>
      <rPr>
        <sz val="12"/>
        <rFont val="方正仿宋_GBK"/>
        <charset val="134"/>
      </rPr>
      <t>巫山县三溪乡三溪村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年分散安置区蜜柚产业配套设施项目</t>
    </r>
  </si>
  <si>
    <r>
      <rPr>
        <sz val="12"/>
        <rFont val="方正仿宋_GBK"/>
        <charset val="134"/>
      </rPr>
      <t>建设装配式蓄水池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个，硬化蜜柚产业配套道路</t>
    </r>
    <r>
      <rPr>
        <sz val="12"/>
        <rFont val="Times New Roman"/>
        <charset val="134"/>
      </rPr>
      <t>1.1</t>
    </r>
    <r>
      <rPr>
        <sz val="12"/>
        <rFont val="方正仿宋_GBK"/>
        <charset val="134"/>
      </rPr>
      <t>公里，宽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米。（以设计为准，包含二类费用）</t>
    </r>
  </si>
  <si>
    <r>
      <rPr>
        <sz val="12"/>
        <rFont val="方正仿宋_GBK"/>
        <charset val="134"/>
      </rPr>
      <t>巫山县三溪乡三溪村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三溪村分散安置区</t>
    </r>
  </si>
  <si>
    <r>
      <rPr>
        <sz val="12"/>
        <rFont val="方正仿宋_GBK"/>
        <charset val="134"/>
      </rPr>
      <t>巫山县龙溪镇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年下安村安置区柑橘产业配套项目</t>
    </r>
  </si>
  <si>
    <r>
      <rPr>
        <sz val="12"/>
        <rFont val="方正仿宋_GBK"/>
        <charset val="134"/>
      </rPr>
      <t>新建采摘便道（宽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0.1</t>
    </r>
    <r>
      <rPr>
        <sz val="12"/>
        <rFont val="方正仿宋_GBK"/>
        <charset val="134"/>
      </rPr>
      <t>米）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公里，田间耕作便道（宽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0.2</t>
    </r>
    <r>
      <rPr>
        <sz val="12"/>
        <rFont val="方正仿宋_GBK"/>
        <charset val="134"/>
      </rPr>
      <t>米）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公里，水肥一体化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亩。（以设计为准，包含二类费用）</t>
    </r>
  </si>
  <si>
    <r>
      <rPr>
        <sz val="12"/>
        <rFont val="方正仿宋_GBK"/>
        <charset val="134"/>
      </rPr>
      <t>巫山县龙溪镇下安村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社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下安村安置区</t>
    </r>
  </si>
  <si>
    <t>直接受益、吸纳就业</t>
  </si>
  <si>
    <r>
      <rPr>
        <sz val="12"/>
        <rFont val="方正仿宋_GBK"/>
        <charset val="134"/>
      </rPr>
      <t>巫山县笃坪乡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年鹤溪村集中安置点产业配套项目</t>
    </r>
  </si>
  <si>
    <r>
      <rPr>
        <sz val="12"/>
        <rFont val="方正仿宋_GBK"/>
        <charset val="134"/>
      </rPr>
      <t>新建笃坪乡鹤溪村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组（横槽）至鹤溪村（大水井）产业道路硬化工程，共计</t>
    </r>
    <r>
      <rPr>
        <sz val="12"/>
        <rFont val="Times New Roman"/>
        <charset val="134"/>
      </rPr>
      <t>1.25</t>
    </r>
    <r>
      <rPr>
        <sz val="12"/>
        <rFont val="方正仿宋_GBK"/>
        <charset val="134"/>
      </rPr>
      <t>公里，宽</t>
    </r>
    <r>
      <rPr>
        <sz val="12"/>
        <rFont val="Times New Roman"/>
        <charset val="134"/>
      </rPr>
      <t>4.5m</t>
    </r>
    <r>
      <rPr>
        <sz val="12"/>
        <rFont val="方正仿宋_GBK"/>
        <charset val="134"/>
      </rPr>
      <t>，厚</t>
    </r>
    <r>
      <rPr>
        <sz val="12"/>
        <rFont val="Times New Roman"/>
        <charset val="134"/>
      </rPr>
      <t>20cm</t>
    </r>
    <r>
      <rPr>
        <sz val="12"/>
        <rFont val="方正仿宋_GBK"/>
        <charset val="134"/>
      </rPr>
      <t>。（以设计为准，包含二类费用）</t>
    </r>
  </si>
  <si>
    <r>
      <rPr>
        <sz val="12"/>
        <rFont val="方正仿宋_GBK"/>
        <charset val="134"/>
      </rPr>
      <t>笃坪乡鹤溪村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鹤溪村集中安置点</t>
    </r>
  </si>
  <si>
    <t>巫山县巫峡镇柳树村柑橘、脆李产业仓储冷链物流暨交易平台（含果园配套设施）项目</t>
  </si>
  <si>
    <r>
      <rPr>
        <sz val="12"/>
        <rFont val="方正仿宋_GBK"/>
        <charset val="134"/>
      </rPr>
      <t>主要包括农林产品加工及仓储保鲜、冷链物流设施房屋的室外消防、给水管道、污水管网、供电管线以及其他相关配套建设，总规模约</t>
    </r>
    <r>
      <rPr>
        <sz val="12"/>
        <rFont val="Times New Roman"/>
        <charset val="134"/>
      </rPr>
      <t>1671.32m³</t>
    </r>
    <r>
      <rPr>
        <sz val="12"/>
        <rFont val="方正仿宋_GBK"/>
        <charset val="134"/>
      </rPr>
      <t>（以设计为准，包含二类费用）</t>
    </r>
  </si>
  <si>
    <r>
      <rPr>
        <sz val="12"/>
        <rFont val="方正仿宋_GBK"/>
        <charset val="134"/>
      </rPr>
      <t>巫峡镇柳树村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社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巫峡镇柳树村代家坡安置区</t>
    </r>
  </si>
  <si>
    <r>
      <rPr>
        <sz val="12"/>
        <rFont val="方正仿宋_GBK"/>
        <charset val="134"/>
      </rPr>
      <t>巫山县福田镇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年金凤村安置区产业道路硬化项目</t>
    </r>
  </si>
  <si>
    <t>硬化产业道路1.45公里，宽4米，新修边沟1.3公里及挡墙等基础设施。（以设计为准，包含二类费用）</t>
  </si>
  <si>
    <t>福田镇金凤村微型安置点、金凤村分散安置区</t>
  </si>
  <si>
    <t>直接收益</t>
  </si>
  <si>
    <r>
      <rPr>
        <sz val="12"/>
        <rFont val="方正仿宋_GBK"/>
        <charset val="134"/>
      </rPr>
      <t>巫山县官渡镇水库村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年大淌安置点（区）产业配套项目</t>
    </r>
  </si>
  <si>
    <r>
      <rPr>
        <sz val="12"/>
        <rFont val="方正仿宋_GBK"/>
        <charset val="134"/>
      </rPr>
      <t>产业道路改（扩）建</t>
    </r>
    <r>
      <rPr>
        <sz val="12"/>
        <rFont val="Times New Roman"/>
        <charset val="134"/>
      </rPr>
      <t>4.88</t>
    </r>
    <r>
      <rPr>
        <sz val="12"/>
        <rFont val="方正仿宋_GBK"/>
        <charset val="134"/>
      </rPr>
      <t>公里，主要包括挖石方</t>
    </r>
    <r>
      <rPr>
        <sz val="12"/>
        <rFont val="Times New Roman"/>
        <charset val="134"/>
      </rPr>
      <t>11200</t>
    </r>
    <r>
      <rPr>
        <sz val="12"/>
        <rFont val="方正仿宋_GBK"/>
        <charset val="134"/>
      </rPr>
      <t>立方米，</t>
    </r>
    <r>
      <rPr>
        <sz val="12"/>
        <rFont val="Times New Roman"/>
        <charset val="134"/>
      </rPr>
      <t>M7.5</t>
    </r>
    <r>
      <rPr>
        <sz val="12"/>
        <rFont val="方正仿宋_GBK"/>
        <charset val="134"/>
      </rPr>
      <t>浆砌片石挡土墙</t>
    </r>
    <r>
      <rPr>
        <sz val="12"/>
        <rFont val="Times New Roman"/>
        <charset val="134"/>
      </rPr>
      <t>1024.88</t>
    </r>
    <r>
      <rPr>
        <sz val="12"/>
        <rFont val="方正仿宋_GBK"/>
        <charset val="134"/>
      </rPr>
      <t>立方米，浆砌边沟</t>
    </r>
    <r>
      <rPr>
        <sz val="12"/>
        <rFont val="Times New Roman"/>
        <charset val="134"/>
      </rPr>
      <t>798</t>
    </r>
    <r>
      <rPr>
        <sz val="12"/>
        <rFont val="方正仿宋_GBK"/>
        <charset val="134"/>
      </rPr>
      <t>立方米。（以设计为准，包含二类费用）</t>
    </r>
  </si>
  <si>
    <r>
      <rPr>
        <sz val="12"/>
        <rFont val="方正仿宋_GBK"/>
        <charset val="134"/>
      </rPr>
      <t>水库村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水库大淌安置点</t>
    </r>
  </si>
  <si>
    <t>巫山县庙宇镇水磨村2024年度5社道路硬化工程</t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</si>
  <si>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社钱兴顺至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社范从元处产业道路，道路全长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米。新增挡墙</t>
    </r>
    <r>
      <rPr>
        <sz val="12"/>
        <rFont val="Times New Roman"/>
        <charset val="134"/>
      </rPr>
      <t>300m³</t>
    </r>
    <r>
      <rPr>
        <sz val="12"/>
        <rFont val="方正仿宋_GBK"/>
        <charset val="134"/>
      </rPr>
      <t>及其配套设施（以设计为准，包含二类费用）</t>
    </r>
  </si>
  <si>
    <r>
      <rPr>
        <sz val="12"/>
        <rFont val="方正仿宋_GBK"/>
        <charset val="134"/>
      </rPr>
      <t>庙宇镇水磨村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安置区</t>
    </r>
  </si>
  <si>
    <r>
      <rPr>
        <sz val="12"/>
        <rFont val="方正仿宋_GBK"/>
        <charset val="134"/>
      </rPr>
      <t>巫山县培石乡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年大邱安置点（区）柑橘、脆李产业园配套项目</t>
    </r>
  </si>
  <si>
    <r>
      <rPr>
        <sz val="12"/>
        <rFont val="方正仿宋_GBK"/>
        <charset val="134"/>
      </rPr>
      <t>硬化柑橘园采摘运输道路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米，排水沟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米宽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米深</t>
    </r>
    <r>
      <rPr>
        <sz val="12"/>
        <rFont val="Times New Roman"/>
        <charset val="134"/>
      </rPr>
      <t>0.4</t>
    </r>
    <r>
      <rPr>
        <sz val="12"/>
        <rFont val="方正仿宋_GBK"/>
        <charset val="134"/>
      </rPr>
      <t>米，涵洞三处；硬化脆李园采摘运输道路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米；硬化采摘便道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米。（以设计为准，包含二类费用）</t>
    </r>
  </si>
  <si>
    <r>
      <rPr>
        <sz val="12"/>
        <rFont val="方正仿宋_GBK"/>
        <charset val="134"/>
      </rPr>
      <t>培石乡葫芦村、中南村、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大丘居民安置区</t>
    </r>
  </si>
  <si>
    <r>
      <rPr>
        <sz val="12"/>
        <rFont val="方正仿宋_GBK"/>
        <charset val="134"/>
      </rPr>
      <t>巫山县大溪乡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年新建农旅产业融合发展配套设施项目</t>
    </r>
  </si>
  <si>
    <r>
      <t>硬化军营村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社产业路</t>
    </r>
    <r>
      <rPr>
        <sz val="12"/>
        <rFont val="Times New Roman"/>
        <charset val="134"/>
      </rPr>
      <t>430</t>
    </r>
    <r>
      <rPr>
        <sz val="12"/>
        <rFont val="方正仿宋_GBK"/>
        <charset val="134"/>
      </rPr>
      <t>米（宽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公分），急弯陡坡安装护栏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米，平槽村楼门子安置点乡村旅游发展人居环境整治（包含房屋改造、污水管网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米、场坪铺装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平方米、栏杆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米等）。（以设计为准，包含二类费用）</t>
    </r>
  </si>
  <si>
    <r>
      <rPr>
        <sz val="12"/>
        <rFont val="方正仿宋_GBK"/>
        <charset val="134"/>
      </rPr>
      <t>军营村</t>
    </r>
    <r>
      <rPr>
        <sz val="12"/>
        <rFont val="Times New Roman"/>
        <charset val="134"/>
      </rPr>
      <t xml:space="preserve">    </t>
    </r>
    <r>
      <rPr>
        <sz val="12"/>
        <rFont val="方正仿宋_GBK"/>
        <charset val="134"/>
      </rPr>
      <t>平槽村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平槽村楼门子安置区；军营村分散安置区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</si>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</sst>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4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方正黑体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>
      <protection locked="0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3 2 2 3" xfId="48"/>
    <cellStyle name="60% - 强调文字颜色 6" xfId="49" builtinId="52"/>
    <cellStyle name="常规_Sheet1 2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23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45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4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5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67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6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7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8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89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9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0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111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1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2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3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3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3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133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3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4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155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5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6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17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177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7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7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8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19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199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0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1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22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221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2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3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243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4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5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265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6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7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287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8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29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0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309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1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2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331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3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4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5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5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5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353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5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6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375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7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4" name="矩形 38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7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8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89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0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1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2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3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4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5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22225</xdr:colOff>
      <xdr:row>5</xdr:row>
      <xdr:rowOff>523875</xdr:rowOff>
    </xdr:to>
    <xdr:sp>
      <xdr:nvSpPr>
        <xdr:cNvPr id="396" name="矩形 163" descr="(N)S815`}WV`{767D0LJW"/>
        <xdr:cNvSpPr>
          <a:spLocks noChangeAspect="1"/>
        </xdr:cNvSpPr>
      </xdr:nvSpPr>
      <xdr:spPr>
        <a:xfrm>
          <a:off x="804227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812165</xdr:colOff>
      <xdr:row>5</xdr:row>
      <xdr:rowOff>523875</xdr:rowOff>
    </xdr:to>
    <xdr:sp>
      <xdr:nvSpPr>
        <xdr:cNvPr id="397" name="矩形 163" descr="(N)S815`}WV`{767D0LJW"/>
        <xdr:cNvSpPr>
          <a:spLocks noChangeAspect="1"/>
        </xdr:cNvSpPr>
      </xdr:nvSpPr>
      <xdr:spPr>
        <a:xfrm>
          <a:off x="804227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9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39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0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1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419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2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1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2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3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4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5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6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7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8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39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91440</xdr:colOff>
      <xdr:row>5</xdr:row>
      <xdr:rowOff>523875</xdr:rowOff>
    </xdr:to>
    <xdr:sp>
      <xdr:nvSpPr>
        <xdr:cNvPr id="440" name="矩形 163" descr="(N)S815`}WV`{767D0LJW"/>
        <xdr:cNvSpPr>
          <a:spLocks noChangeAspect="1"/>
        </xdr:cNvSpPr>
      </xdr:nvSpPr>
      <xdr:spPr>
        <a:xfrm>
          <a:off x="804227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883285</xdr:colOff>
      <xdr:row>5</xdr:row>
      <xdr:rowOff>523875</xdr:rowOff>
    </xdr:to>
    <xdr:sp>
      <xdr:nvSpPr>
        <xdr:cNvPr id="441" name="矩形 163" descr="(N)S815`}WV`{767D0LJW"/>
        <xdr:cNvSpPr>
          <a:spLocks noChangeAspect="1"/>
        </xdr:cNvSpPr>
      </xdr:nvSpPr>
      <xdr:spPr>
        <a:xfrm>
          <a:off x="804227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4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5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812165</xdr:colOff>
      <xdr:row>6</xdr:row>
      <xdr:rowOff>523875</xdr:rowOff>
    </xdr:to>
    <xdr:sp>
      <xdr:nvSpPr>
        <xdr:cNvPr id="463" name="矩形 163" descr="(N)S815`}WV`{767D0LJW"/>
        <xdr:cNvSpPr>
          <a:spLocks noChangeAspect="1"/>
        </xdr:cNvSpPr>
      </xdr:nvSpPr>
      <xdr:spPr>
        <a:xfrm>
          <a:off x="804227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6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7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812165</xdr:colOff>
      <xdr:row>6</xdr:row>
      <xdr:rowOff>523875</xdr:rowOff>
    </xdr:to>
    <xdr:sp>
      <xdr:nvSpPr>
        <xdr:cNvPr id="485" name="矩形 163" descr="(N)S815`}WV`{767D0LJW"/>
        <xdr:cNvSpPr>
          <a:spLocks noChangeAspect="1"/>
        </xdr:cNvSpPr>
      </xdr:nvSpPr>
      <xdr:spPr>
        <a:xfrm>
          <a:off x="804227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8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49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812165</xdr:colOff>
      <xdr:row>6</xdr:row>
      <xdr:rowOff>523875</xdr:rowOff>
    </xdr:to>
    <xdr:sp>
      <xdr:nvSpPr>
        <xdr:cNvPr id="507" name="矩形 163" descr="(N)S815`}WV`{767D0LJW"/>
        <xdr:cNvSpPr>
          <a:spLocks noChangeAspect="1"/>
        </xdr:cNvSpPr>
      </xdr:nvSpPr>
      <xdr:spPr>
        <a:xfrm>
          <a:off x="804227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0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1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2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812165</xdr:colOff>
      <xdr:row>6</xdr:row>
      <xdr:rowOff>523875</xdr:rowOff>
    </xdr:to>
    <xdr:sp>
      <xdr:nvSpPr>
        <xdr:cNvPr id="529" name="矩形 163" descr="(N)S815`}WV`{767D0LJW"/>
        <xdr:cNvSpPr>
          <a:spLocks noChangeAspect="1"/>
        </xdr:cNvSpPr>
      </xdr:nvSpPr>
      <xdr:spPr>
        <a:xfrm>
          <a:off x="804227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3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4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883285</xdr:colOff>
      <xdr:row>6</xdr:row>
      <xdr:rowOff>523875</xdr:rowOff>
    </xdr:to>
    <xdr:sp>
      <xdr:nvSpPr>
        <xdr:cNvPr id="551" name="矩形 163" descr="(N)S815`}WV`{767D0LJW"/>
        <xdr:cNvSpPr>
          <a:spLocks noChangeAspect="1"/>
        </xdr:cNvSpPr>
      </xdr:nvSpPr>
      <xdr:spPr>
        <a:xfrm>
          <a:off x="804227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5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6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7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7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57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883285</xdr:colOff>
      <xdr:row>6</xdr:row>
      <xdr:rowOff>523875</xdr:rowOff>
    </xdr:to>
    <xdr:sp>
      <xdr:nvSpPr>
        <xdr:cNvPr id="573" name="矩形 163" descr="(N)S815`}WV`{767D0LJW"/>
        <xdr:cNvSpPr>
          <a:spLocks noChangeAspect="1"/>
        </xdr:cNvSpPr>
      </xdr:nvSpPr>
      <xdr:spPr>
        <a:xfrm>
          <a:off x="804227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7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7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7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7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7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7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8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812165</xdr:colOff>
      <xdr:row>6</xdr:row>
      <xdr:rowOff>523875</xdr:rowOff>
    </xdr:to>
    <xdr:sp>
      <xdr:nvSpPr>
        <xdr:cNvPr id="595" name="矩形 163" descr="(N)S815`}WV`{767D0LJW"/>
        <xdr:cNvSpPr>
          <a:spLocks noChangeAspect="1"/>
        </xdr:cNvSpPr>
      </xdr:nvSpPr>
      <xdr:spPr>
        <a:xfrm>
          <a:off x="804227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59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7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8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09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0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1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2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3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4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5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22225</xdr:colOff>
      <xdr:row>6</xdr:row>
      <xdr:rowOff>523875</xdr:rowOff>
    </xdr:to>
    <xdr:sp>
      <xdr:nvSpPr>
        <xdr:cNvPr id="616" name="矩形 163" descr="(N)S815`}WV`{767D0LJW"/>
        <xdr:cNvSpPr>
          <a:spLocks noChangeAspect="1"/>
        </xdr:cNvSpPr>
      </xdr:nvSpPr>
      <xdr:spPr>
        <a:xfrm>
          <a:off x="804227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812165</xdr:colOff>
      <xdr:row>6</xdr:row>
      <xdr:rowOff>523875</xdr:rowOff>
    </xdr:to>
    <xdr:sp>
      <xdr:nvSpPr>
        <xdr:cNvPr id="617" name="矩形 163" descr="(N)S815`}WV`{767D0LJW"/>
        <xdr:cNvSpPr>
          <a:spLocks noChangeAspect="1"/>
        </xdr:cNvSpPr>
      </xdr:nvSpPr>
      <xdr:spPr>
        <a:xfrm>
          <a:off x="804227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1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1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2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3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883285</xdr:colOff>
      <xdr:row>6</xdr:row>
      <xdr:rowOff>523875</xdr:rowOff>
    </xdr:to>
    <xdr:sp>
      <xdr:nvSpPr>
        <xdr:cNvPr id="639" name="矩形 163" descr="(N)S815`}WV`{767D0LJW"/>
        <xdr:cNvSpPr>
          <a:spLocks noChangeAspect="1"/>
        </xdr:cNvSpPr>
      </xdr:nvSpPr>
      <xdr:spPr>
        <a:xfrm>
          <a:off x="804227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4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1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2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3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4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5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6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7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8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59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523875</xdr:rowOff>
    </xdr:to>
    <xdr:sp>
      <xdr:nvSpPr>
        <xdr:cNvPr id="660" name="矩形 163" descr="(N)S815`}WV`{767D0LJW"/>
        <xdr:cNvSpPr>
          <a:spLocks noChangeAspect="1"/>
        </xdr:cNvSpPr>
      </xdr:nvSpPr>
      <xdr:spPr>
        <a:xfrm>
          <a:off x="804227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883285</xdr:colOff>
      <xdr:row>6</xdr:row>
      <xdr:rowOff>523875</xdr:rowOff>
    </xdr:to>
    <xdr:sp>
      <xdr:nvSpPr>
        <xdr:cNvPr id="661" name="矩形 163" descr="(N)S815`}WV`{767D0LJW"/>
        <xdr:cNvSpPr>
          <a:spLocks noChangeAspect="1"/>
        </xdr:cNvSpPr>
      </xdr:nvSpPr>
      <xdr:spPr>
        <a:xfrm>
          <a:off x="804227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6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7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812165</xdr:colOff>
      <xdr:row>7</xdr:row>
      <xdr:rowOff>523875</xdr:rowOff>
    </xdr:to>
    <xdr:sp>
      <xdr:nvSpPr>
        <xdr:cNvPr id="683" name="矩形 163" descr="(N)S815`}WV`{767D0LJW"/>
        <xdr:cNvSpPr>
          <a:spLocks noChangeAspect="1"/>
        </xdr:cNvSpPr>
      </xdr:nvSpPr>
      <xdr:spPr>
        <a:xfrm>
          <a:off x="804227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8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69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812165</xdr:colOff>
      <xdr:row>7</xdr:row>
      <xdr:rowOff>523875</xdr:rowOff>
    </xdr:to>
    <xdr:sp>
      <xdr:nvSpPr>
        <xdr:cNvPr id="705" name="矩形 163" descr="(N)S815`}WV`{767D0LJW"/>
        <xdr:cNvSpPr>
          <a:spLocks noChangeAspect="1"/>
        </xdr:cNvSpPr>
      </xdr:nvSpPr>
      <xdr:spPr>
        <a:xfrm>
          <a:off x="804227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0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1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812165</xdr:colOff>
      <xdr:row>7</xdr:row>
      <xdr:rowOff>523875</xdr:rowOff>
    </xdr:to>
    <xdr:sp>
      <xdr:nvSpPr>
        <xdr:cNvPr id="727" name="矩形 163" descr="(N)S815`}WV`{767D0LJW"/>
        <xdr:cNvSpPr>
          <a:spLocks noChangeAspect="1"/>
        </xdr:cNvSpPr>
      </xdr:nvSpPr>
      <xdr:spPr>
        <a:xfrm>
          <a:off x="804227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2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3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4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812165</xdr:colOff>
      <xdr:row>7</xdr:row>
      <xdr:rowOff>523875</xdr:rowOff>
    </xdr:to>
    <xdr:sp>
      <xdr:nvSpPr>
        <xdr:cNvPr id="749" name="矩形 163" descr="(N)S815`}WV`{767D0LJW"/>
        <xdr:cNvSpPr>
          <a:spLocks noChangeAspect="1"/>
        </xdr:cNvSpPr>
      </xdr:nvSpPr>
      <xdr:spPr>
        <a:xfrm>
          <a:off x="804227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5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6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883285</xdr:colOff>
      <xdr:row>7</xdr:row>
      <xdr:rowOff>523875</xdr:rowOff>
    </xdr:to>
    <xdr:sp>
      <xdr:nvSpPr>
        <xdr:cNvPr id="771" name="矩形 163" descr="(N)S815`}WV`{767D0LJW"/>
        <xdr:cNvSpPr>
          <a:spLocks noChangeAspect="1"/>
        </xdr:cNvSpPr>
      </xdr:nvSpPr>
      <xdr:spPr>
        <a:xfrm>
          <a:off x="804227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7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8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9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9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79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883285</xdr:colOff>
      <xdr:row>7</xdr:row>
      <xdr:rowOff>523875</xdr:rowOff>
    </xdr:to>
    <xdr:sp>
      <xdr:nvSpPr>
        <xdr:cNvPr id="793" name="矩形 163" descr="(N)S815`}WV`{767D0LJW"/>
        <xdr:cNvSpPr>
          <a:spLocks noChangeAspect="1"/>
        </xdr:cNvSpPr>
      </xdr:nvSpPr>
      <xdr:spPr>
        <a:xfrm>
          <a:off x="804227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9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9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9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9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9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79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0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812165</xdr:colOff>
      <xdr:row>7</xdr:row>
      <xdr:rowOff>523875</xdr:rowOff>
    </xdr:to>
    <xdr:sp>
      <xdr:nvSpPr>
        <xdr:cNvPr id="815" name="矩形 163" descr="(N)S815`}WV`{767D0LJW"/>
        <xdr:cNvSpPr>
          <a:spLocks noChangeAspect="1"/>
        </xdr:cNvSpPr>
      </xdr:nvSpPr>
      <xdr:spPr>
        <a:xfrm>
          <a:off x="804227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1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4" name="矩形 82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7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8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29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0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1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2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3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4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5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22225</xdr:colOff>
      <xdr:row>7</xdr:row>
      <xdr:rowOff>523875</xdr:rowOff>
    </xdr:to>
    <xdr:sp>
      <xdr:nvSpPr>
        <xdr:cNvPr id="836" name="矩形 163" descr="(N)S815`}WV`{767D0LJW"/>
        <xdr:cNvSpPr>
          <a:spLocks noChangeAspect="1"/>
        </xdr:cNvSpPr>
      </xdr:nvSpPr>
      <xdr:spPr>
        <a:xfrm>
          <a:off x="804227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812165</xdr:colOff>
      <xdr:row>7</xdr:row>
      <xdr:rowOff>523875</xdr:rowOff>
    </xdr:to>
    <xdr:sp>
      <xdr:nvSpPr>
        <xdr:cNvPr id="837" name="矩形 163" descr="(N)S815`}WV`{767D0LJW"/>
        <xdr:cNvSpPr>
          <a:spLocks noChangeAspect="1"/>
        </xdr:cNvSpPr>
      </xdr:nvSpPr>
      <xdr:spPr>
        <a:xfrm>
          <a:off x="804227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3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3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4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5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883285</xdr:colOff>
      <xdr:row>7</xdr:row>
      <xdr:rowOff>523875</xdr:rowOff>
    </xdr:to>
    <xdr:sp>
      <xdr:nvSpPr>
        <xdr:cNvPr id="859" name="矩形 163" descr="(N)S815`}WV`{767D0LJW"/>
        <xdr:cNvSpPr>
          <a:spLocks noChangeAspect="1"/>
        </xdr:cNvSpPr>
      </xdr:nvSpPr>
      <xdr:spPr>
        <a:xfrm>
          <a:off x="804227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6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1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2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3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4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5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6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7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8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79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91440</xdr:colOff>
      <xdr:row>7</xdr:row>
      <xdr:rowOff>523875</xdr:rowOff>
    </xdr:to>
    <xdr:sp>
      <xdr:nvSpPr>
        <xdr:cNvPr id="880" name="矩形 163" descr="(N)S815`}WV`{767D0LJW"/>
        <xdr:cNvSpPr>
          <a:spLocks noChangeAspect="1"/>
        </xdr:cNvSpPr>
      </xdr:nvSpPr>
      <xdr:spPr>
        <a:xfrm>
          <a:off x="804227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883285</xdr:colOff>
      <xdr:row>7</xdr:row>
      <xdr:rowOff>523875</xdr:rowOff>
    </xdr:to>
    <xdr:sp>
      <xdr:nvSpPr>
        <xdr:cNvPr id="881" name="矩形 163" descr="(N)S815`}WV`{767D0LJW"/>
        <xdr:cNvSpPr>
          <a:spLocks noChangeAspect="1"/>
        </xdr:cNvSpPr>
      </xdr:nvSpPr>
      <xdr:spPr>
        <a:xfrm>
          <a:off x="804227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8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89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903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0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1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925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2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3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947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4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5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96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969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7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8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991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99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0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1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1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1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013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1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1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1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1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1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1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2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035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3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4" name="矩形 104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4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05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057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5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5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6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7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079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8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09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0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101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0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1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123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2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3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145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4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5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167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6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7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18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189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19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0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211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1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2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3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3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3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233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3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3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3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3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3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3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4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255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5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4" name="矩形 12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7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8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69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0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1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2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3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4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5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212725</xdr:colOff>
      <xdr:row>5</xdr:row>
      <xdr:rowOff>523875</xdr:rowOff>
    </xdr:to>
    <xdr:sp>
      <xdr:nvSpPr>
        <xdr:cNvPr id="1276" name="矩形 163" descr="(N)S815`}WV`{767D0LJW"/>
        <xdr:cNvSpPr>
          <a:spLocks noChangeAspect="1"/>
        </xdr:cNvSpPr>
      </xdr:nvSpPr>
      <xdr:spPr>
        <a:xfrm>
          <a:off x="8940165" y="29591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104775</xdr:colOff>
      <xdr:row>5</xdr:row>
      <xdr:rowOff>523875</xdr:rowOff>
    </xdr:to>
    <xdr:sp>
      <xdr:nvSpPr>
        <xdr:cNvPr id="1277" name="矩形 163" descr="(N)S815`}WV`{767D0LJW"/>
        <xdr:cNvSpPr>
          <a:spLocks noChangeAspect="1"/>
        </xdr:cNvSpPr>
      </xdr:nvSpPr>
      <xdr:spPr>
        <a:xfrm>
          <a:off x="8940165" y="29591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7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7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8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29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299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0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1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2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3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4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5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6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7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8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19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281940</xdr:colOff>
      <xdr:row>5</xdr:row>
      <xdr:rowOff>523875</xdr:rowOff>
    </xdr:to>
    <xdr:sp>
      <xdr:nvSpPr>
        <xdr:cNvPr id="1320" name="矩形 163" descr="(N)S815`}WV`{767D0LJW"/>
        <xdr:cNvSpPr>
          <a:spLocks noChangeAspect="1"/>
        </xdr:cNvSpPr>
      </xdr:nvSpPr>
      <xdr:spPr>
        <a:xfrm>
          <a:off x="8940165" y="29591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175895</xdr:colOff>
      <xdr:row>5</xdr:row>
      <xdr:rowOff>523875</xdr:rowOff>
    </xdr:to>
    <xdr:sp>
      <xdr:nvSpPr>
        <xdr:cNvPr id="1321" name="矩形 163" descr="(N)S815`}WV`{767D0LJW"/>
        <xdr:cNvSpPr>
          <a:spLocks noChangeAspect="1"/>
        </xdr:cNvSpPr>
      </xdr:nvSpPr>
      <xdr:spPr>
        <a:xfrm>
          <a:off x="8940165" y="29591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2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3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343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4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5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365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6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7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387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8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39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0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409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1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2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431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3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4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5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5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5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453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5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5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5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5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5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5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6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475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7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4" name="矩形 148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8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49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497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9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49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0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1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519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2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3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54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541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4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5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104775</xdr:colOff>
      <xdr:row>7</xdr:row>
      <xdr:rowOff>523875</xdr:rowOff>
    </xdr:to>
    <xdr:sp>
      <xdr:nvSpPr>
        <xdr:cNvPr id="1563" name="矩形 163" descr="(N)S815`}WV`{767D0LJW"/>
        <xdr:cNvSpPr>
          <a:spLocks noChangeAspect="1"/>
        </xdr:cNvSpPr>
      </xdr:nvSpPr>
      <xdr:spPr>
        <a:xfrm>
          <a:off x="894016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6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7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104775</xdr:colOff>
      <xdr:row>7</xdr:row>
      <xdr:rowOff>523875</xdr:rowOff>
    </xdr:to>
    <xdr:sp>
      <xdr:nvSpPr>
        <xdr:cNvPr id="1585" name="矩形 163" descr="(N)S815`}WV`{767D0LJW"/>
        <xdr:cNvSpPr>
          <a:spLocks noChangeAspect="1"/>
        </xdr:cNvSpPr>
      </xdr:nvSpPr>
      <xdr:spPr>
        <a:xfrm>
          <a:off x="894016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8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59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104775</xdr:colOff>
      <xdr:row>7</xdr:row>
      <xdr:rowOff>523875</xdr:rowOff>
    </xdr:to>
    <xdr:sp>
      <xdr:nvSpPr>
        <xdr:cNvPr id="1607" name="矩形 163" descr="(N)S815`}WV`{767D0LJW"/>
        <xdr:cNvSpPr>
          <a:spLocks noChangeAspect="1"/>
        </xdr:cNvSpPr>
      </xdr:nvSpPr>
      <xdr:spPr>
        <a:xfrm>
          <a:off x="894016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0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1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2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104775</xdr:colOff>
      <xdr:row>7</xdr:row>
      <xdr:rowOff>523875</xdr:rowOff>
    </xdr:to>
    <xdr:sp>
      <xdr:nvSpPr>
        <xdr:cNvPr id="1629" name="矩形 163" descr="(N)S815`}WV`{767D0LJW"/>
        <xdr:cNvSpPr>
          <a:spLocks noChangeAspect="1"/>
        </xdr:cNvSpPr>
      </xdr:nvSpPr>
      <xdr:spPr>
        <a:xfrm>
          <a:off x="894016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3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4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175895</xdr:colOff>
      <xdr:row>7</xdr:row>
      <xdr:rowOff>523875</xdr:rowOff>
    </xdr:to>
    <xdr:sp>
      <xdr:nvSpPr>
        <xdr:cNvPr id="1651" name="矩形 163" descr="(N)S815`}WV`{767D0LJW"/>
        <xdr:cNvSpPr>
          <a:spLocks noChangeAspect="1"/>
        </xdr:cNvSpPr>
      </xdr:nvSpPr>
      <xdr:spPr>
        <a:xfrm>
          <a:off x="894016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5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6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7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7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67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175895</xdr:colOff>
      <xdr:row>7</xdr:row>
      <xdr:rowOff>523875</xdr:rowOff>
    </xdr:to>
    <xdr:sp>
      <xdr:nvSpPr>
        <xdr:cNvPr id="1673" name="矩形 163" descr="(N)S815`}WV`{767D0LJW"/>
        <xdr:cNvSpPr>
          <a:spLocks noChangeAspect="1"/>
        </xdr:cNvSpPr>
      </xdr:nvSpPr>
      <xdr:spPr>
        <a:xfrm>
          <a:off x="894016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7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7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7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7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7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7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8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104775</xdr:colOff>
      <xdr:row>7</xdr:row>
      <xdr:rowOff>523875</xdr:rowOff>
    </xdr:to>
    <xdr:sp>
      <xdr:nvSpPr>
        <xdr:cNvPr id="1695" name="矩形 163" descr="(N)S815`}WV`{767D0LJW"/>
        <xdr:cNvSpPr>
          <a:spLocks noChangeAspect="1"/>
        </xdr:cNvSpPr>
      </xdr:nvSpPr>
      <xdr:spPr>
        <a:xfrm>
          <a:off x="894016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69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4" name="矩形 170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7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8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09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0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1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2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3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4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5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212725</xdr:colOff>
      <xdr:row>7</xdr:row>
      <xdr:rowOff>523875</xdr:rowOff>
    </xdr:to>
    <xdr:sp>
      <xdr:nvSpPr>
        <xdr:cNvPr id="1716" name="矩形 163" descr="(N)S815`}WV`{767D0LJW"/>
        <xdr:cNvSpPr>
          <a:spLocks noChangeAspect="1"/>
        </xdr:cNvSpPr>
      </xdr:nvSpPr>
      <xdr:spPr>
        <a:xfrm>
          <a:off x="8940165" y="42418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104775</xdr:colOff>
      <xdr:row>7</xdr:row>
      <xdr:rowOff>523875</xdr:rowOff>
    </xdr:to>
    <xdr:sp>
      <xdr:nvSpPr>
        <xdr:cNvPr id="1717" name="矩形 163" descr="(N)S815`}WV`{767D0LJW"/>
        <xdr:cNvSpPr>
          <a:spLocks noChangeAspect="1"/>
        </xdr:cNvSpPr>
      </xdr:nvSpPr>
      <xdr:spPr>
        <a:xfrm>
          <a:off x="8940165" y="42418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1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1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2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3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175895</xdr:colOff>
      <xdr:row>7</xdr:row>
      <xdr:rowOff>523875</xdr:rowOff>
    </xdr:to>
    <xdr:sp>
      <xdr:nvSpPr>
        <xdr:cNvPr id="1739" name="矩形 163" descr="(N)S815`}WV`{767D0LJW"/>
        <xdr:cNvSpPr>
          <a:spLocks noChangeAspect="1"/>
        </xdr:cNvSpPr>
      </xdr:nvSpPr>
      <xdr:spPr>
        <a:xfrm>
          <a:off x="894016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4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1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2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3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4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5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6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7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8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59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281940</xdr:colOff>
      <xdr:row>7</xdr:row>
      <xdr:rowOff>523875</xdr:rowOff>
    </xdr:to>
    <xdr:sp>
      <xdr:nvSpPr>
        <xdr:cNvPr id="1760" name="矩形 163" descr="(N)S815`}WV`{767D0LJW"/>
        <xdr:cNvSpPr>
          <a:spLocks noChangeAspect="1"/>
        </xdr:cNvSpPr>
      </xdr:nvSpPr>
      <xdr:spPr>
        <a:xfrm>
          <a:off x="8940165" y="42418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175895</xdr:colOff>
      <xdr:row>7</xdr:row>
      <xdr:rowOff>523875</xdr:rowOff>
    </xdr:to>
    <xdr:sp>
      <xdr:nvSpPr>
        <xdr:cNvPr id="1761" name="矩形 163" descr="(N)S815`}WV`{767D0LJW"/>
        <xdr:cNvSpPr>
          <a:spLocks noChangeAspect="1"/>
        </xdr:cNvSpPr>
      </xdr:nvSpPr>
      <xdr:spPr>
        <a:xfrm>
          <a:off x="8940165" y="42418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6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7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783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8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79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805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0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1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827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2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3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4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849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5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6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871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7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8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9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9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89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893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9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9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9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9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9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89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0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915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1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4" name="矩形 192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2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3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1937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3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3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4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5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959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6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7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198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1981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8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199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2003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0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1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2025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2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3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2047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4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5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06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2069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7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8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2091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09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0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1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1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1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2113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1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1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1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1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1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1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2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2135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3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4" name="矩形 214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7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8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49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0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1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2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3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4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5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212725</xdr:colOff>
      <xdr:row>6</xdr:row>
      <xdr:rowOff>523875</xdr:rowOff>
    </xdr:to>
    <xdr:sp>
      <xdr:nvSpPr>
        <xdr:cNvPr id="2156" name="矩形 163" descr="(N)S815`}WV`{767D0LJW"/>
        <xdr:cNvSpPr>
          <a:spLocks noChangeAspect="1"/>
        </xdr:cNvSpPr>
      </xdr:nvSpPr>
      <xdr:spPr>
        <a:xfrm>
          <a:off x="8940165" y="3670300"/>
          <a:ext cx="92011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104775</xdr:colOff>
      <xdr:row>6</xdr:row>
      <xdr:rowOff>523875</xdr:rowOff>
    </xdr:to>
    <xdr:sp>
      <xdr:nvSpPr>
        <xdr:cNvPr id="2157" name="矩形 163" descr="(N)S815`}WV`{767D0LJW"/>
        <xdr:cNvSpPr>
          <a:spLocks noChangeAspect="1"/>
        </xdr:cNvSpPr>
      </xdr:nvSpPr>
      <xdr:spPr>
        <a:xfrm>
          <a:off x="8940165" y="3670300"/>
          <a:ext cx="81216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5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5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6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7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2179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8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1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2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3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4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5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6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7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8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199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281940</xdr:colOff>
      <xdr:row>6</xdr:row>
      <xdr:rowOff>523875</xdr:rowOff>
    </xdr:to>
    <xdr:sp>
      <xdr:nvSpPr>
        <xdr:cNvPr id="2200" name="矩形 163" descr="(N)S815`}WV`{767D0LJW"/>
        <xdr:cNvSpPr>
          <a:spLocks noChangeAspect="1"/>
        </xdr:cNvSpPr>
      </xdr:nvSpPr>
      <xdr:spPr>
        <a:xfrm>
          <a:off x="8940165" y="3670300"/>
          <a:ext cx="98933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175895</xdr:colOff>
      <xdr:row>6</xdr:row>
      <xdr:rowOff>523875</xdr:rowOff>
    </xdr:to>
    <xdr:sp>
      <xdr:nvSpPr>
        <xdr:cNvPr id="2201" name="矩形 163" descr="(N)S815`}WV`{767D0LJW"/>
        <xdr:cNvSpPr>
          <a:spLocks noChangeAspect="1"/>
        </xdr:cNvSpPr>
      </xdr:nvSpPr>
      <xdr:spPr>
        <a:xfrm>
          <a:off x="8940165" y="3670300"/>
          <a:ext cx="8832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topLeftCell="A11" workbookViewId="0">
      <selection activeCell="C6" sqref="C6:C17"/>
    </sheetView>
  </sheetViews>
  <sheetFormatPr defaultColWidth="9" defaultRowHeight="15"/>
  <cols>
    <col min="1" max="1" width="5.375" style="8" customWidth="1"/>
    <col min="2" max="2" width="35" style="8" customWidth="1"/>
    <col min="3" max="3" width="46.2416666666667" style="9" customWidth="1"/>
    <col min="4" max="4" width="18.925" style="8" customWidth="1"/>
    <col min="5" max="5" width="11.7833333333333" style="8" customWidth="1"/>
    <col min="6" max="7" width="9.28333333333333" style="8" customWidth="1"/>
    <col min="8" max="8" width="9.81666666666667" style="8" customWidth="1"/>
    <col min="9" max="9" width="17.5" style="8" customWidth="1"/>
    <col min="10" max="10" width="10.1416666666667" style="8" customWidth="1"/>
    <col min="11" max="15" width="6.43333333333333" style="8" customWidth="1"/>
    <col min="16" max="19" width="13.2083333333333" style="8" customWidth="1"/>
    <col min="20" max="20" width="6.6" style="8" customWidth="1"/>
    <col min="21" max="16384" width="9" style="8"/>
  </cols>
  <sheetData>
    <row r="1" s="1" customFormat="1" ht="25" customHeight="1" spans="1:1">
      <c r="A1" s="10" t="s">
        <v>0</v>
      </c>
    </row>
    <row r="2" ht="45" customHeight="1" spans="1:20">
      <c r="A2" s="11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2" customFormat="1" ht="27" customHeight="1" spans="1:20">
      <c r="A3" s="6"/>
      <c r="B3" s="14" t="s">
        <v>2</v>
      </c>
      <c r="C3" s="1"/>
      <c r="D3" s="6"/>
      <c r="E3" s="6"/>
      <c r="F3" s="1"/>
      <c r="G3" s="1"/>
      <c r="H3" s="6"/>
      <c r="I3" s="6"/>
      <c r="J3" s="14" t="s">
        <v>3</v>
      </c>
      <c r="K3" s="6"/>
      <c r="L3" s="6"/>
      <c r="M3" s="1"/>
      <c r="N3" s="6"/>
      <c r="O3" s="6"/>
      <c r="P3" s="6"/>
      <c r="Q3" s="14" t="s">
        <v>4</v>
      </c>
      <c r="R3" s="6"/>
      <c r="S3" s="6"/>
      <c r="T3" s="6"/>
    </row>
    <row r="4" s="3" customFormat="1" ht="59" customHeight="1" spans="1:20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/>
      <c r="H4" s="15"/>
      <c r="I4" s="31" t="s">
        <v>11</v>
      </c>
      <c r="J4" s="31"/>
      <c r="K4" s="15" t="s">
        <v>12</v>
      </c>
      <c r="L4" s="15"/>
      <c r="M4" s="15"/>
      <c r="N4" s="15"/>
      <c r="O4" s="15"/>
      <c r="P4" s="32" t="s">
        <v>13</v>
      </c>
      <c r="Q4" s="32"/>
      <c r="R4" s="32" t="s">
        <v>14</v>
      </c>
      <c r="S4" s="32"/>
      <c r="T4" s="15" t="s">
        <v>15</v>
      </c>
    </row>
    <row r="5" s="4" customFormat="1" ht="77" customHeight="1" spans="1:20">
      <c r="A5" s="15"/>
      <c r="B5" s="15"/>
      <c r="C5" s="15"/>
      <c r="D5" s="15"/>
      <c r="E5" s="15"/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32" t="s">
        <v>21</v>
      </c>
      <c r="L5" s="32" t="s">
        <v>22</v>
      </c>
      <c r="M5" s="32" t="s">
        <v>23</v>
      </c>
      <c r="N5" s="32" t="s">
        <v>24</v>
      </c>
      <c r="O5" s="32" t="s">
        <v>25</v>
      </c>
      <c r="P5" s="32" t="s">
        <v>26</v>
      </c>
      <c r="Q5" s="32" t="s">
        <v>27</v>
      </c>
      <c r="R5" s="32" t="s">
        <v>28</v>
      </c>
      <c r="S5" s="32" t="s">
        <v>29</v>
      </c>
      <c r="T5" s="15"/>
    </row>
    <row r="6" s="5" customFormat="1" ht="56" customHeight="1" spans="1:20">
      <c r="A6" s="16">
        <v>1</v>
      </c>
      <c r="B6" s="17" t="s">
        <v>30</v>
      </c>
      <c r="C6" s="18" t="s">
        <v>31</v>
      </c>
      <c r="D6" s="19" t="s">
        <v>32</v>
      </c>
      <c r="E6" s="20">
        <v>101</v>
      </c>
      <c r="F6" s="20">
        <v>101</v>
      </c>
      <c r="G6" s="21" t="s">
        <v>33</v>
      </c>
      <c r="H6" s="16" t="s">
        <v>33</v>
      </c>
      <c r="I6" s="19" t="s">
        <v>34</v>
      </c>
      <c r="J6" s="16">
        <v>25</v>
      </c>
      <c r="K6" s="16"/>
      <c r="L6" s="16"/>
      <c r="M6" s="16"/>
      <c r="N6" s="16"/>
      <c r="O6" s="16"/>
      <c r="P6" s="16"/>
      <c r="Q6" s="16"/>
      <c r="R6" s="16"/>
      <c r="S6" s="16"/>
      <c r="T6" s="16"/>
    </row>
    <row r="7" s="5" customFormat="1" ht="45" customHeight="1" spans="1:20">
      <c r="A7" s="16">
        <v>2</v>
      </c>
      <c r="B7" s="17" t="s">
        <v>35</v>
      </c>
      <c r="C7" s="18" t="s">
        <v>36</v>
      </c>
      <c r="D7" s="19" t="s">
        <v>37</v>
      </c>
      <c r="E7" s="22">
        <v>100</v>
      </c>
      <c r="F7" s="22">
        <v>100</v>
      </c>
      <c r="G7" s="21" t="s">
        <v>33</v>
      </c>
      <c r="H7" s="16" t="s">
        <v>33</v>
      </c>
      <c r="I7" s="19" t="s">
        <v>38</v>
      </c>
      <c r="J7" s="16">
        <v>19</v>
      </c>
      <c r="K7" s="16"/>
      <c r="L7" s="16"/>
      <c r="M7" s="16"/>
      <c r="N7" s="16"/>
      <c r="O7" s="16"/>
      <c r="P7" s="16"/>
      <c r="Q7" s="16"/>
      <c r="R7" s="16"/>
      <c r="S7" s="16"/>
      <c r="T7" s="16"/>
    </row>
    <row r="8" s="5" customFormat="1" ht="68" customHeight="1" spans="1:20">
      <c r="A8" s="16">
        <v>3</v>
      </c>
      <c r="B8" s="19" t="s">
        <v>39</v>
      </c>
      <c r="C8" s="18" t="s">
        <v>40</v>
      </c>
      <c r="D8" s="19" t="s">
        <v>41</v>
      </c>
      <c r="E8" s="23">
        <v>100</v>
      </c>
      <c r="F8" s="23">
        <v>100</v>
      </c>
      <c r="G8" s="21" t="s">
        <v>33</v>
      </c>
      <c r="H8" s="16" t="s">
        <v>33</v>
      </c>
      <c r="I8" s="19" t="s">
        <v>38</v>
      </c>
      <c r="J8" s="16">
        <v>70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="5" customFormat="1" ht="76" customHeight="1" spans="1:20">
      <c r="A9" s="16">
        <v>4</v>
      </c>
      <c r="B9" s="17" t="s">
        <v>42</v>
      </c>
      <c r="C9" s="18" t="s">
        <v>43</v>
      </c>
      <c r="D9" s="19" t="s">
        <v>44</v>
      </c>
      <c r="E9" s="22">
        <v>100</v>
      </c>
      <c r="F9" s="22">
        <v>100</v>
      </c>
      <c r="G9" s="21" t="s">
        <v>33</v>
      </c>
      <c r="H9" s="16" t="s">
        <v>33</v>
      </c>
      <c r="I9" s="19" t="s">
        <v>34</v>
      </c>
      <c r="J9" s="16">
        <v>25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="6" customFormat="1" ht="67" customHeight="1" spans="1:20">
      <c r="A10" s="16">
        <v>5</v>
      </c>
      <c r="B10" s="17" t="s">
        <v>45</v>
      </c>
      <c r="C10" s="18" t="s">
        <v>46</v>
      </c>
      <c r="D10" s="19" t="s">
        <v>47</v>
      </c>
      <c r="E10" s="22">
        <v>100</v>
      </c>
      <c r="F10" s="22">
        <v>100</v>
      </c>
      <c r="G10" s="21" t="s">
        <v>33</v>
      </c>
      <c r="H10" s="16" t="s">
        <v>33</v>
      </c>
      <c r="I10" s="19" t="s">
        <v>48</v>
      </c>
      <c r="J10" s="33">
        <v>27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="6" customFormat="1" ht="72" customHeight="1" spans="1:20">
      <c r="A11" s="16">
        <v>6</v>
      </c>
      <c r="B11" s="19" t="s">
        <v>49</v>
      </c>
      <c r="C11" s="18" t="s">
        <v>50</v>
      </c>
      <c r="D11" s="19" t="s">
        <v>51</v>
      </c>
      <c r="E11" s="23">
        <v>100</v>
      </c>
      <c r="F11" s="23">
        <v>100</v>
      </c>
      <c r="G11" s="21" t="s">
        <v>33</v>
      </c>
      <c r="H11" s="16" t="s">
        <v>33</v>
      </c>
      <c r="I11" s="19" t="s">
        <v>48</v>
      </c>
      <c r="J11" s="33">
        <v>98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="6" customFormat="1" ht="87" customHeight="1" spans="1:20">
      <c r="A12" s="16">
        <v>7</v>
      </c>
      <c r="B12" s="17" t="s">
        <v>52</v>
      </c>
      <c r="C12" s="24" t="s">
        <v>53</v>
      </c>
      <c r="D12" s="19" t="s">
        <v>54</v>
      </c>
      <c r="E12" s="22">
        <v>100</v>
      </c>
      <c r="F12" s="22">
        <v>100</v>
      </c>
      <c r="G12" s="21" t="s">
        <v>33</v>
      </c>
      <c r="H12" s="16" t="s">
        <v>33</v>
      </c>
      <c r="I12" s="19" t="s">
        <v>38</v>
      </c>
      <c r="J12" s="33">
        <v>30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="6" customFormat="1" ht="57" customHeight="1" spans="1:20">
      <c r="A13" s="16">
        <v>8</v>
      </c>
      <c r="B13" s="17" t="s">
        <v>55</v>
      </c>
      <c r="C13" s="18" t="s">
        <v>56</v>
      </c>
      <c r="D13" s="19" t="s">
        <v>57</v>
      </c>
      <c r="E13" s="20">
        <v>120</v>
      </c>
      <c r="F13" s="20">
        <v>120</v>
      </c>
      <c r="G13" s="21" t="s">
        <v>33</v>
      </c>
      <c r="H13" s="16" t="s">
        <v>33</v>
      </c>
      <c r="I13" s="19" t="s">
        <v>58</v>
      </c>
      <c r="J13" s="33">
        <v>28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="6" customFormat="1" ht="63" spans="1:20">
      <c r="A14" s="16">
        <v>9</v>
      </c>
      <c r="B14" s="17" t="s">
        <v>59</v>
      </c>
      <c r="C14" s="18" t="s">
        <v>60</v>
      </c>
      <c r="D14" s="19" t="s">
        <v>61</v>
      </c>
      <c r="E14" s="22">
        <v>120</v>
      </c>
      <c r="F14" s="22">
        <v>120</v>
      </c>
      <c r="G14" s="21" t="s">
        <v>33</v>
      </c>
      <c r="H14" s="16" t="s">
        <v>33</v>
      </c>
      <c r="I14" s="19" t="s">
        <v>38</v>
      </c>
      <c r="J14" s="33">
        <v>34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="6" customFormat="1" ht="54" customHeight="1" spans="1:20">
      <c r="A15" s="16">
        <v>10</v>
      </c>
      <c r="B15" s="17" t="s">
        <v>62</v>
      </c>
      <c r="C15" s="18" t="s">
        <v>63</v>
      </c>
      <c r="D15" s="19" t="s">
        <v>64</v>
      </c>
      <c r="E15" s="22">
        <v>70</v>
      </c>
      <c r="F15" s="22">
        <v>70</v>
      </c>
      <c r="G15" s="21" t="s">
        <v>33</v>
      </c>
      <c r="H15" s="16" t="s">
        <v>33</v>
      </c>
      <c r="I15" s="19" t="s">
        <v>34</v>
      </c>
      <c r="J15" s="33">
        <v>25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="6" customFormat="1" ht="71" customHeight="1" spans="1:20">
      <c r="A16" s="16">
        <v>11</v>
      </c>
      <c r="B16" s="19" t="s">
        <v>65</v>
      </c>
      <c r="C16" s="18" t="s">
        <v>66</v>
      </c>
      <c r="D16" s="19" t="s">
        <v>67</v>
      </c>
      <c r="E16" s="23">
        <v>110</v>
      </c>
      <c r="F16" s="23">
        <v>110</v>
      </c>
      <c r="G16" s="21" t="s">
        <v>33</v>
      </c>
      <c r="H16" s="16" t="s">
        <v>33</v>
      </c>
      <c r="I16" s="19" t="s">
        <v>38</v>
      </c>
      <c r="J16" s="33">
        <v>30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="6" customFormat="1" ht="111" customHeight="1" spans="1:20">
      <c r="A17" s="16">
        <v>12</v>
      </c>
      <c r="B17" s="19" t="s">
        <v>68</v>
      </c>
      <c r="C17" s="24" t="s">
        <v>69</v>
      </c>
      <c r="D17" s="25" t="s">
        <v>70</v>
      </c>
      <c r="E17" s="23">
        <v>130</v>
      </c>
      <c r="F17" s="23">
        <v>130</v>
      </c>
      <c r="G17" s="21" t="s">
        <v>33</v>
      </c>
      <c r="H17" s="16" t="s">
        <v>33</v>
      </c>
      <c r="I17" s="19" t="s">
        <v>48</v>
      </c>
      <c r="J17" s="33">
        <v>20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="7" customFormat="1" ht="36" customHeight="1" spans="1:20">
      <c r="A18" s="26" t="s">
        <v>71</v>
      </c>
      <c r="B18" s="27"/>
      <c r="C18" s="28"/>
      <c r="D18" s="29"/>
      <c r="E18" s="30">
        <f>SUM(E6:E17)</f>
        <v>1251</v>
      </c>
      <c r="F18" s="30">
        <f>SUM(F6:F17)</f>
        <v>1251</v>
      </c>
      <c r="G18" s="30"/>
      <c r="H18" s="30"/>
      <c r="I18" s="30"/>
      <c r="J18" s="30">
        <f>SUM(J6:J17)</f>
        <v>431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</row>
  </sheetData>
  <mergeCells count="13">
    <mergeCell ref="A2:T2"/>
    <mergeCell ref="F4:H4"/>
    <mergeCell ref="I4:J4"/>
    <mergeCell ref="K4:O4"/>
    <mergeCell ref="P4:Q4"/>
    <mergeCell ref="R4:S4"/>
    <mergeCell ref="A18:D18"/>
    <mergeCell ref="A4:A5"/>
    <mergeCell ref="B4:B5"/>
    <mergeCell ref="C4:C5"/>
    <mergeCell ref="D4:D5"/>
    <mergeCell ref="E4:E5"/>
    <mergeCell ref="T4:T5"/>
  </mergeCells>
  <printOptions horizontalCentered="1"/>
  <pageMargins left="0.275" right="0.275" top="0.393055555555556" bottom="0.432638888888889" header="0.314583333333333" footer="0.314583333333333"/>
  <pageSetup paperSize="9" scale="4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想你</cp:lastModifiedBy>
  <dcterms:created xsi:type="dcterms:W3CDTF">2015-06-05T18:17:00Z</dcterms:created>
  <cp:lastPrinted>2021-09-16T09:36:00Z</cp:lastPrinted>
  <dcterms:modified xsi:type="dcterms:W3CDTF">2024-01-26T09:42:26Z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C60D8A0C517E4D62A3C4F5F74AA4A37B</vt:lpwstr>
  </property>
</Properties>
</file>